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" sheetId="1" r:id="rId4"/>
    <sheet name="Données" sheetId="2" r:id="rId5"/>
  </sheets>
  <definedNames>
    <definedName name="_xlnm.Print_Area" localSheetId="0">'Rapport'!$A$1:$H$118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<sst xmlns="http://schemas.openxmlformats.org/spreadsheetml/2006/main" uniqueCount="88">
  <si>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Département de la jeunesse, de l'environnement et de la sécurité</t>
  </si>
  <si>
    <t>Direction générale de l’environnement – DGE-GEODE</t>
  </si>
  <si>
    <t>Avenue de Valmont 30b
1014 Lausanne</t>
  </si>
  <si>
    <t>Statistiques communales des déchets urbains</t>
  </si>
  <si>
    <t>Année :</t>
  </si>
  <si>
    <t>Périmètre :</t>
  </si>
  <si>
    <t>GEDECHABLAIS</t>
  </si>
  <si>
    <t>Population</t>
  </si>
  <si>
    <t>∆ (%)</t>
  </si>
  <si>
    <t>Quantités totales (tonnes)</t>
  </si>
  <si>
    <t>Quantités spécifiques (kg/hab)</t>
  </si>
  <si>
    <t>Incinérables</t>
  </si>
  <si>
    <t>Collectes séparées</t>
  </si>
  <si>
    <t>Inertes</t>
  </si>
  <si>
    <t>Total</t>
  </si>
  <si>
    <t>Taux de collecte séparée</t>
  </si>
  <si>
    <t>Définitions</t>
  </si>
  <si>
    <r>
      <rPr>
        <rFont val="Calibri"/>
        <b val="false"/>
        <i val="false"/>
        <strike val="false"/>
        <color rgb="FF000000"/>
        <sz val="11"/>
        <u val="single"/>
      </rPr>
      <t xml:space="preserve">Déchets incinérables :</t>
    </r>
    <r>
      <rPr>
        <rFont val="Calibri"/>
        <b val="false"/>
        <i val="false"/>
        <strike val="false"/>
        <color rgb="FF000000"/>
        <sz val="11"/>
        <u val="none"/>
      </rPr>
      <t xml:space="preserve"> comprennent les ordures ménagères et les encombrants acheminés vers les usines de valorisation thermique des déchets (UVTD)</t>
    </r>
  </si>
  <si>
    <r>
      <rPr>
        <rFont val="Calibri"/>
        <b val="false"/>
        <i val="false"/>
        <strike val="false"/>
        <color rgb="FF000000"/>
        <sz val="11"/>
        <u val="single"/>
      </rPr>
      <t xml:space="preserve">Collectes séparées :</t>
    </r>
    <r>
      <rPr>
        <rFont val="Calibri"/>
        <b val="false"/>
        <i val="false"/>
        <strike val="false"/>
        <color rgb="FF000000"/>
        <sz val="11"/>
        <u val="none"/>
      </rPr>
      <t xml:space="preserve"> incluent toutes les fractions de déchets collectés séparément par les communes en vue de leur valorisation</t>
    </r>
  </si>
  <si>
    <r>
      <rPr>
        <rFont val="Calibri"/>
        <b val="false"/>
        <i val="false"/>
        <strike val="false"/>
        <color rgb="FF000000"/>
        <sz val="11"/>
        <u val="single"/>
      </rPr>
      <t xml:space="preserve">Inertes :</t>
    </r>
    <r>
      <rPr>
        <rFont val="Calibri"/>
        <b val="false"/>
        <i val="false"/>
        <strike val="false"/>
        <color rgb="FF000000"/>
        <sz val="11"/>
        <u val="none"/>
      </rPr>
      <t xml:space="preserve"> se composent des déchets minéraux des ménages qui ne sont pas valorisés.</t>
    </r>
  </si>
  <si>
    <t>Répartition des déchets urbains collectés – 2025</t>
  </si>
  <si>
    <t>Le taux de collecte séparée correspond à la part de déchets collectés séparément en vue de leur valorisation par rapport à la totalité des déchets collectés par la commune.</t>
  </si>
  <si>
    <t>Taux de collecte séparée 2025 :</t>
  </si>
  <si>
    <t>Évolution des quantités collectées (kg/hab) et du taux de collecte séparée</t>
  </si>
  <si>
    <t>Quantités par habitant (kg/hab) – 2024 / 2025</t>
  </si>
  <si>
    <t>Année</t>
  </si>
  <si>
    <t>Incinérables (t)</t>
  </si>
  <si>
    <t>Collectes séparées (t)</t>
  </si>
  <si>
    <t>Inertes (t)</t>
  </si>
  <si>
    <t>Total (t)</t>
  </si>
  <si>
    <t>Incinérables (kg/hab)</t>
  </si>
  <si>
    <t>Collectes séparées (kg/hab)</t>
  </si>
  <si>
    <t>Inertes (kg/hab)</t>
  </si>
  <si>
    <t>Total (kg/hab)</t>
  </si>
  <si>
    <t>Ordures ménagères (t)</t>
  </si>
  <si>
    <t>Déchets encombrants (t)</t>
  </si>
  <si>
    <t>Déchets communaux (t)</t>
  </si>
  <si>
    <t>Biodéchets (t)</t>
  </si>
  <si>
    <t>Bois usagé (t)</t>
  </si>
  <si>
    <t>Papier, carton (t)</t>
  </si>
  <si>
    <t>Métaux (t)</t>
  </si>
  <si>
    <t>Verre (t)</t>
  </si>
  <si>
    <t>PET (t)</t>
  </si>
  <si>
    <t>Déchets spéciaux (t)</t>
  </si>
  <si>
    <t>Huiles (t)</t>
  </si>
  <si>
    <t>Appareils électroménagers et électroniques (t)</t>
  </si>
  <si>
    <t>Textiles (t)</t>
  </si>
  <si>
    <t>Déchets inertes (t)</t>
  </si>
  <si>
    <t>Capsules à café (t)</t>
  </si>
  <si>
    <t>Pneus (t)</t>
  </si>
  <si>
    <t>Plastiques (Hors PET) (t)</t>
  </si>
  <si>
    <t>Ordures ménagères (kg/hab)</t>
  </si>
  <si>
    <t>Déchets encombrants (kg/hab)</t>
  </si>
  <si>
    <t>Déchets communaux (kg/hab)</t>
  </si>
  <si>
    <t>Biodéchets (kg/hab)</t>
  </si>
  <si>
    <t>Bois usagé (kg/hab)</t>
  </si>
  <si>
    <t>Papier, carton (kg/hab)</t>
  </si>
  <si>
    <t>Métaux (kg/hab)</t>
  </si>
  <si>
    <t>Verre (kg/hab)</t>
  </si>
  <si>
    <t>PET (kg/hab)</t>
  </si>
  <si>
    <t>Déchets spéciaux (kg/hab)</t>
  </si>
  <si>
    <t>Huiles (kg/hab)</t>
  </si>
  <si>
    <t>Appareils électroménagers et électroniques (kg/hab)</t>
  </si>
  <si>
    <t>Textiles (kg/hab)</t>
  </si>
  <si>
    <t>Déchets inertes (kg/hab)</t>
  </si>
  <si>
    <t>Capsules à café (kg/hab)</t>
  </si>
  <si>
    <t>Pneus (kg/hab)</t>
  </si>
  <si>
    <t>Plastiques (Hors PET) (kg/hab)</t>
  </si>
  <si>
    <t>Déchet</t>
  </si>
  <si>
    <t>Tonnes</t>
  </si>
  <si>
    <t>Plastiques (Hors PET)</t>
  </si>
  <si>
    <t>Ordures ménagères</t>
  </si>
  <si>
    <t>Déchets encombrants</t>
  </si>
  <si>
    <t>Biodéchets</t>
  </si>
  <si>
    <t>Bois usagé</t>
  </si>
  <si>
    <t>Papier, carton</t>
  </si>
  <si>
    <t>Métaux</t>
  </si>
  <si>
    <t>Verre</t>
  </si>
  <si>
    <t>PET</t>
  </si>
  <si>
    <t>Autres séparés</t>
  </si>
  <si>
    <t>Déchets inertes</t>
  </si>
  <si>
    <t>Quantités par habitant (kg/hab)</t>
  </si>
  <si>
    <t>Pneus</t>
  </si>
  <si>
    <t>Capsules à café</t>
  </si>
  <si>
    <t>Textiles</t>
  </si>
  <si>
    <t>Appareils électroménagers et électroniques</t>
  </si>
  <si>
    <t>Huiles</t>
  </si>
  <si>
    <t>Déchets spéciaux</t>
  </si>
</sst>
</file>

<file path=xl/styles.xml><?xml version="1.0" encoding="utf-8"?>
<styleSheet xmlns="http://schemas.openxmlformats.org/spreadsheetml/2006/main">
  <numFmts count="4">
    <numFmt numFmtId="164" formatCode="#'##0"/>
    <numFmt numFmtId="165" formatCode="#'##0.0"/>
    <numFmt numFmtId="166" formatCode="0.0%"/>
    <numFmt numFmtId="167" formatCode="#'##0.00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6"/>
      <color rgb="FF3A862D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164" fillId="0" borderId="3" applyFont="0" applyNumberFormat="1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164" fillId="0" borderId="5" applyFont="0" applyNumberFormat="1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0" numFmtId="166" fillId="0" borderId="7" applyFont="0" applyNumberFormat="1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165" fillId="0" borderId="8" applyFont="0" applyNumberFormat="1" applyFill="0" applyBorder="1" applyAlignment="1">
      <alignment horizontal="center" vertical="center" textRotation="0" wrapText="false" shrinkToFit="false"/>
    </xf>
    <xf xfId="0" fontId="1" numFmtId="165" fillId="0" borderId="8" applyFont="1" applyNumberFormat="1" applyFill="0" applyBorder="1" applyAlignment="1">
      <alignment horizontal="center" vertical="center" textRotation="0" wrapText="false" shrinkToFit="false"/>
    </xf>
    <xf xfId="0" fontId="0" numFmtId="166" fillId="0" borderId="5" applyFont="0" applyNumberFormat="1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166" fillId="0" borderId="9" applyFont="0" applyNumberFormat="1" applyFill="0" applyBorder="1" applyAlignment="1">
      <alignment horizontal="center" vertical="center" textRotation="0" wrapText="false" shrinkToFit="false"/>
    </xf>
    <xf xfId="0" fontId="1" numFmtId="166" fillId="0" borderId="9" applyFont="1" applyNumberFormat="1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10" applyFont="0" applyNumberFormat="0" applyFill="0" applyBorder="1" applyAlignment="0"/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2" applyFont="0" applyNumberFormat="0" applyFill="0" applyBorder="1" applyAlignment="0"/>
    <xf xfId="0" fontId="1" numFmtId="0" fillId="0" borderId="13" applyFont="1" applyNumberFormat="0" applyFill="0" applyBorder="1" applyAlignment="1">
      <alignment horizontal="center" vertical="center" textRotation="0" wrapText="false" shrinkToFit="false"/>
    </xf>
    <xf xfId="0" fontId="1" numFmtId="0" fillId="0" borderId="14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4" numFmtId="166" fillId="0" borderId="0" applyFont="1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2025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5"/>
          <c:y val="0.12"/>
          <c:w val="0.55"/>
          <c:h val="0.82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A9C3A3"/>
              </a:solidFill>
            </c:spPr>
          </c:dPt>
          <c:dPt>
            <c:idx val="1"/>
            <c:spPr>
              <a:solidFill>
                <a:srgbClr val="D14E2D"/>
              </a:solidFill>
            </c:spPr>
          </c:dPt>
          <c:dPt>
            <c:idx val="2"/>
            <c:spPr>
              <a:solidFill>
                <a:srgbClr val="D56F6F"/>
              </a:solidFill>
            </c:spPr>
          </c:dPt>
          <c:dPt>
            <c:idx val="3"/>
            <c:spPr>
              <a:solidFill>
                <a:srgbClr val="286A1B"/>
              </a:solidFill>
            </c:spPr>
          </c:dPt>
          <c:dPt>
            <c:idx val="4"/>
            <c:spPr>
              <a:solidFill>
                <a:srgbClr val="3D7831"/>
              </a:solidFill>
            </c:spPr>
          </c:dPt>
          <c:dPt>
            <c:idx val="5"/>
            <c:spPr>
              <a:solidFill>
                <a:srgbClr val="528748"/>
              </a:solidFill>
            </c:spPr>
          </c:dPt>
          <c:dPt>
            <c:idx val="6"/>
            <c:spPr>
              <a:solidFill>
                <a:srgbClr val="68965F"/>
              </a:solidFill>
            </c:spPr>
          </c:dPt>
          <c:dPt>
            <c:idx val="7"/>
            <c:spPr>
              <a:solidFill>
                <a:srgbClr val="7EA576"/>
              </a:solidFill>
            </c:spPr>
          </c:dPt>
          <c:dPt>
            <c:idx val="8"/>
            <c:spPr>
              <a:solidFill>
                <a:srgbClr val="93B48D"/>
              </a:solidFill>
            </c:spPr>
          </c:dPt>
          <c:dPt>
            <c:idx val="9"/>
            <c:spPr>
              <a:solidFill>
                <a:srgbClr val="A9C3A3"/>
              </a:solidFill>
            </c:spPr>
          </c:dPt>
          <c:dPt>
            <c:idx val="10"/>
            <c:spPr>
              <a:solidFill>
                <a:srgbClr val="000000"/>
              </a:solidFill>
            </c:spPr>
          </c:dPt>
          <c:spPr>
            <a:ln/>
          </c:spPr>
          <c:cat>
            <c:strRef>
              <c:f>'Données'!$B$13:$L$13</c:f>
              <c:strCache>
                <c:ptCount val="11"/>
                <c:pt idx="0">
                  <c:v>Plastiques (Hors PET)</c:v>
                </c:pt>
                <c:pt idx="1">
                  <c:v>Ordures ménagères</c:v>
                </c:pt>
                <c:pt idx="2">
                  <c:v>Déchets encombrants</c:v>
                </c:pt>
                <c:pt idx="3">
                  <c:v>Biodéchets</c:v>
                </c:pt>
                <c:pt idx="4">
                  <c:v>Bois usagé</c:v>
                </c:pt>
                <c:pt idx="5">
                  <c:v>Papier, carton</c:v>
                </c:pt>
                <c:pt idx="6">
                  <c:v>Métaux</c:v>
                </c:pt>
                <c:pt idx="7">
                  <c:v>Verre</c:v>
                </c:pt>
                <c:pt idx="8">
                  <c:v>PET</c:v>
                </c:pt>
                <c:pt idx="9">
                  <c:v>Autres séparés</c:v>
                </c:pt>
                <c:pt idx="10">
                  <c:v>Déchets inertes</c:v>
                </c:pt>
              </c:strCache>
            </c:strRef>
          </c:cat>
          <c:val>
            <c:numRef>
              <c:f>'Données'!$B$14:$L$14</c:f>
              <c:numCache>
                <c:ptCount val="11"/>
                <c:pt idx="0">
                  <c:v>0</c:v>
                </c:pt>
                <c:pt idx="1">
                  <c:v>8439.075</c:v>
                </c:pt>
                <c:pt idx="2">
                  <c:v>2937.832</c:v>
                </c:pt>
                <c:pt idx="3">
                  <c:v>4946.664</c:v>
                </c:pt>
                <c:pt idx="4">
                  <c:v>1834.351</c:v>
                </c:pt>
                <c:pt idx="5">
                  <c:v>2768.477</c:v>
                </c:pt>
                <c:pt idx="6">
                  <c:v>874.831</c:v>
                </c:pt>
                <c:pt idx="7">
                  <c:v>2143.196</c:v>
                </c:pt>
                <c:pt idx="8">
                  <c:v>91.601</c:v>
                </c:pt>
                <c:pt idx="9">
                  <c:v>546.999</c:v>
                </c:pt>
                <c:pt idx="10">
                  <c:v>1509.478</c:v>
                </c:pt>
              </c:numCache>
            </c:numRef>
          </c:val>
        </c:ser>
        <c:dLbls>
          <c:showVal val="0"/>
          <c:showCatName val="0"/>
          <c:showSerName val="0"/>
          <c:showPercent val="1"/>
          <c:showLeaderLines val="1"/>
        </c:dLbls>
        <c:firstSliceAng val="0"/>
      </c:pieChart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Quantités collectées (kg/hab)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8"/>
          <c:y val="0.12"/>
          <c:w val="0.88"/>
          <c:h val="0.68"/>
        </c:manualLayout>
      </c:layout>
      <c:barChart>
        <c:barDir val="col"/>
        <c:grouping val="stacked"/>
        <c:varyColors val="1"/>
        <c:ser>
          <c:idx val="0"/>
          <c:order val="0"/>
          <c:tx>
            <c:strRef>
              <c:f>'Données'!$G$1</c:f>
              <c:strCache>
                <c:ptCount val="1"/>
                <c:pt idx="0">
                  <c:v>Incinérables (kg/hab)</c:v>
                </c:pt>
              </c:strCache>
            </c:strRef>
          </c:tx>
          <c:spPr>
            <a:solidFill>
              <a:srgbClr val="C00000"/>
            </a:solidFill>
            <a:ln/>
          </c:spPr>
          <c:invertIfNegative val="0"/>
          <c:cat>
            <c:strRef>
              <c:f>'Données'!$A$2:$A$9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'Données'!$G$2:$G$9</c:f>
              <c:numCache>
                <c:formatCode>0</c:formatCode>
                <c:ptCount val="8"/>
                <c:pt idx="0">
                  <c:v>264.54</c:v>
                </c:pt>
                <c:pt idx="1">
                  <c:v>259.77</c:v>
                </c:pt>
                <c:pt idx="2">
                  <c:v>263.21</c:v>
                </c:pt>
                <c:pt idx="3">
                  <c:v>255.16</c:v>
                </c:pt>
                <c:pt idx="4">
                  <c:v>239.17</c:v>
                </c:pt>
                <c:pt idx="5">
                  <c:v>231.71</c:v>
                </c:pt>
                <c:pt idx="6">
                  <c:v>233.31</c:v>
                </c:pt>
                <c:pt idx="7">
                  <c:v>224.59</c:v>
                </c:pt>
              </c:numCache>
            </c:numRef>
          </c:val>
        </c:ser>
        <c:ser>
          <c:idx val="1"/>
          <c:order val="1"/>
          <c:tx>
            <c:strRef>
              <c:f>'Données'!$H$1</c:f>
              <c:strCache>
                <c:ptCount val="1"/>
                <c:pt idx="0">
                  <c:v>Collectes séparées (kg/hab)</c:v>
                </c:pt>
              </c:strCache>
            </c:strRef>
          </c:tx>
          <c:spPr>
            <a:solidFill>
              <a:srgbClr val="70AD47"/>
            </a:solidFill>
            <a:ln/>
          </c:spPr>
          <c:invertIfNegative val="0"/>
          <c:cat>
            <c:strRef>
              <c:f>'Données'!$A$2:$A$9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'Données'!$H$2:$H$9</c:f>
              <c:numCache>
                <c:formatCode>0</c:formatCode>
                <c:ptCount val="8"/>
                <c:pt idx="0">
                  <c:v>275.38</c:v>
                </c:pt>
                <c:pt idx="1">
                  <c:v>277.71</c:v>
                </c:pt>
                <c:pt idx="2">
                  <c:v>283.05</c:v>
                </c:pt>
                <c:pt idx="3">
                  <c:v>277.89</c:v>
                </c:pt>
                <c:pt idx="4">
                  <c:v>273.91</c:v>
                </c:pt>
                <c:pt idx="5">
                  <c:v>269.03</c:v>
                </c:pt>
                <c:pt idx="6">
                  <c:v>263.26</c:v>
                </c:pt>
                <c:pt idx="7">
                  <c:v>260.7</c:v>
                </c:pt>
              </c:numCache>
            </c:numRef>
          </c:val>
        </c:ser>
        <c:dLbls>
          <c:numFmt formatCode="0" sourceLinked="0"/>
          <c:showVal val="1"/>
        </c:dLbls>
        <c:gapWidth val="150"/>
        <c:overlap val="10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Taux de collecte séparée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8"/>
          <c:y val="0.14"/>
          <c:w val="0.88"/>
          <c:h val="0.62"/>
        </c:manualLayout>
      </c:layout>
      <c:lineChart>
        <c:grouping val="standard"/>
        <c:ser>
          <c:idx val="0"/>
          <c:order val="0"/>
          <c:tx>
            <c:strRef>
              <c:f>'Données'!$K$1</c:f>
              <c:strCache>
                <c:ptCount val="1"/>
                <c:pt idx="0">
                  <c:v>Taux de collecte séparée</c:v>
                </c:pt>
              </c:strCache>
            </c:strRef>
          </c:tx>
          <c:spPr>
            <a:ln>
              <a:solidFill>
                <a:srgbClr val="3A862D"/>
              </a:solidFill>
            </a:ln>
          </c:spPr>
          <c:marker>
            <c:symbol val="none"/>
          </c:marker>
          <c:cat>
            <c:strRef>
              <c:f>'Données'!$A$2:$A$9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'Données'!$K$2:$K$9</c:f>
              <c:numCache>
                <c:formatCode>0.0%</c:formatCode>
                <c:ptCount val="8"/>
                <c:pt idx="0">
                  <c:v>0.4872</c:v>
                </c:pt>
                <c:pt idx="1">
                  <c:v>0.4904</c:v>
                </c:pt>
                <c:pt idx="2">
                  <c:v>0.4885</c:v>
                </c:pt>
                <c:pt idx="3">
                  <c:v>0.493</c:v>
                </c:pt>
                <c:pt idx="4">
                  <c:v>0.5038</c:v>
                </c:pt>
                <c:pt idx="5">
                  <c:v>0.5102</c:v>
                </c:pt>
                <c:pt idx="6">
                  <c:v>0.5044</c:v>
                </c:pt>
                <c:pt idx="7">
                  <c:v>0.5061</c:v>
                </c:pt>
              </c:numCache>
            </c:numRef>
          </c:val>
        </c:ser>
        <c:dLbls>
          <c:numFmt formatCode="0.0%" sourceLinked="0"/>
          <c:dLblPos val="t"/>
          <c:showVal val="1"/>
        </c:dLbls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max val="1"/>
          <c:min val="0"/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Quantités par habitant [kg/hab]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3"/>
          <c:y val="0.1"/>
          <c:w val="0.66"/>
          <c:h val="0.78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'Données'!$B$17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00B0F0"/>
            </a:solidFill>
            <a:ln/>
          </c:spPr>
          <c:invertIfNegative val="0"/>
          <c:cat>
            <c:strRef>
              <c:f>'Données'!$A$18:$A$33</c:f>
              <c:strCache>
                <c:ptCount val="16"/>
                <c:pt idx="0">
                  <c:v>Plastiques (Hors PET)</c:v>
                </c:pt>
                <c:pt idx="1">
                  <c:v>Pneus</c:v>
                </c:pt>
                <c:pt idx="2">
                  <c:v>Capsules à café</c:v>
                </c:pt>
                <c:pt idx="3">
                  <c:v>Déchets inertes</c:v>
                </c:pt>
                <c:pt idx="4">
                  <c:v>Textiles</c:v>
                </c:pt>
                <c:pt idx="5">
                  <c:v>Appareils électroménagers et électroniques</c:v>
                </c:pt>
                <c:pt idx="6">
                  <c:v>Huiles</c:v>
                </c:pt>
                <c:pt idx="7">
                  <c:v>Déchets spéciaux</c:v>
                </c:pt>
                <c:pt idx="8">
                  <c:v>PET</c:v>
                </c:pt>
                <c:pt idx="9">
                  <c:v>Verre</c:v>
                </c:pt>
                <c:pt idx="10">
                  <c:v>Métaux</c:v>
                </c:pt>
                <c:pt idx="11">
                  <c:v>Papier, carton</c:v>
                </c:pt>
                <c:pt idx="12">
                  <c:v>Bois usagé</c:v>
                </c:pt>
                <c:pt idx="13">
                  <c:v>Biodéchets</c:v>
                </c:pt>
                <c:pt idx="14">
                  <c:v>Déchets encombrants</c:v>
                </c:pt>
                <c:pt idx="15">
                  <c:v>Ordures ménagères</c:v>
                </c:pt>
              </c:strCache>
            </c:strRef>
          </c:cat>
          <c:val>
            <c:numRef>
              <c:f>'Données'!$B$18:$B$33</c:f>
              <c:numCache>
                <c:formatCode>#'##0.0</c:formatCode>
                <c:ptCount val="16"/>
                <c:pt idx="0">
                  <c:v>0</c:v>
                </c:pt>
                <c:pt idx="1">
                  <c:v>0.17</c:v>
                </c:pt>
                <c:pt idx="2">
                  <c:v>0.22</c:v>
                </c:pt>
                <c:pt idx="3">
                  <c:v>25.34</c:v>
                </c:pt>
                <c:pt idx="4">
                  <c:v>4.79</c:v>
                </c:pt>
                <c:pt idx="5">
                  <c:v>4.06</c:v>
                </c:pt>
                <c:pt idx="6">
                  <c:v>0.72</c:v>
                </c:pt>
                <c:pt idx="7">
                  <c:v>0.9</c:v>
                </c:pt>
                <c:pt idx="8">
                  <c:v>1.86</c:v>
                </c:pt>
                <c:pt idx="9">
                  <c:v>44.02</c:v>
                </c:pt>
                <c:pt idx="10">
                  <c:v>15.7</c:v>
                </c:pt>
                <c:pt idx="11">
                  <c:v>53.55</c:v>
                </c:pt>
                <c:pt idx="12">
                  <c:v>33.91</c:v>
                </c:pt>
                <c:pt idx="13">
                  <c:v>103.37</c:v>
                </c:pt>
                <c:pt idx="14">
                  <c:v>60.16</c:v>
                </c:pt>
                <c:pt idx="15">
                  <c:v>173.14</c:v>
                </c:pt>
              </c:numCache>
            </c:numRef>
          </c:val>
        </c:ser>
        <c:ser>
          <c:idx val="1"/>
          <c:order val="1"/>
          <c:tx>
            <c:strRef>
              <c:f>'Données'!$C$17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A5A5A5"/>
            </a:solidFill>
            <a:ln/>
          </c:spPr>
          <c:invertIfNegative val="0"/>
          <c:cat>
            <c:strRef>
              <c:f>'Données'!$A$18:$A$33</c:f>
              <c:strCache>
                <c:ptCount val="16"/>
                <c:pt idx="0">
                  <c:v>Plastiques (Hors PET)</c:v>
                </c:pt>
                <c:pt idx="1">
                  <c:v>Pneus</c:v>
                </c:pt>
                <c:pt idx="2">
                  <c:v>Capsules à café</c:v>
                </c:pt>
                <c:pt idx="3">
                  <c:v>Déchets inertes</c:v>
                </c:pt>
                <c:pt idx="4">
                  <c:v>Textiles</c:v>
                </c:pt>
                <c:pt idx="5">
                  <c:v>Appareils électroménagers et électroniques</c:v>
                </c:pt>
                <c:pt idx="6">
                  <c:v>Huiles</c:v>
                </c:pt>
                <c:pt idx="7">
                  <c:v>Déchets spéciaux</c:v>
                </c:pt>
                <c:pt idx="8">
                  <c:v>PET</c:v>
                </c:pt>
                <c:pt idx="9">
                  <c:v>Verre</c:v>
                </c:pt>
                <c:pt idx="10">
                  <c:v>Métaux</c:v>
                </c:pt>
                <c:pt idx="11">
                  <c:v>Papier, carton</c:v>
                </c:pt>
                <c:pt idx="12">
                  <c:v>Bois usagé</c:v>
                </c:pt>
                <c:pt idx="13">
                  <c:v>Biodéchets</c:v>
                </c:pt>
                <c:pt idx="14">
                  <c:v>Déchets encombrants</c:v>
                </c:pt>
                <c:pt idx="15">
                  <c:v>Ordures ménagères</c:v>
                </c:pt>
              </c:strCache>
            </c:strRef>
          </c:cat>
          <c:val>
            <c:numRef>
              <c:f>'Données'!$C$18:$C$33</c:f>
              <c:numCache>
                <c:formatCode>#'##0.0</c:formatCode>
                <c:ptCount val="16"/>
                <c:pt idx="0">
                  <c:v>0</c:v>
                </c:pt>
                <c:pt idx="1">
                  <c:v>0.2</c:v>
                </c:pt>
                <c:pt idx="2">
                  <c:v>0.23</c:v>
                </c:pt>
                <c:pt idx="3">
                  <c:v>29.8</c:v>
                </c:pt>
                <c:pt idx="4">
                  <c:v>4.32</c:v>
                </c:pt>
                <c:pt idx="5">
                  <c:v>4.4</c:v>
                </c:pt>
                <c:pt idx="6">
                  <c:v>0.46</c:v>
                </c:pt>
                <c:pt idx="7">
                  <c:v>1.17</c:v>
                </c:pt>
                <c:pt idx="8">
                  <c:v>1.81</c:v>
                </c:pt>
                <c:pt idx="9">
                  <c:v>42.31</c:v>
                </c:pt>
                <c:pt idx="10">
                  <c:v>17.27</c:v>
                </c:pt>
                <c:pt idx="11">
                  <c:v>54.65</c:v>
                </c:pt>
                <c:pt idx="12">
                  <c:v>36.21</c:v>
                </c:pt>
                <c:pt idx="13">
                  <c:v>97.65</c:v>
                </c:pt>
                <c:pt idx="14">
                  <c:v>58</c:v>
                </c:pt>
                <c:pt idx="15">
                  <c:v>166.6</c:v>
                </c:pt>
              </c:numCache>
            </c:numRef>
          </c:val>
        </c:ser>
        <c:dLbls>
          <c:numFmt formatCode="0.0" sourceLinked="0"/>
          <c:showVal val="1"/>
        </c:dLbls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3d54bd5ff0e946454c25d83a73be01.png"/><Relationship Id="rId2" Type="http://schemas.openxmlformats.org/officeDocument/2006/relationships/chart" Target="../charts/chart1.xml"/><Relationship Id="rId3" Type="http://schemas.openxmlformats.org/officeDocument/2006/relationships/chart" Target="../charts/chart2.xml"/><Relationship Id="rId4" Type="http://schemas.openxmlformats.org/officeDocument/2006/relationships/chart" Target="../charts/chart3.xml"/><Relationship Id="rId5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600075" cy="1000125"/>
    <xdr:pic>
      <xdr:nvPicPr>
        <xdr:cNvPr id="1" name="Canton de Vaud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2</xdr:col>
      <xdr:colOff>0</xdr:colOff>
      <xdr:row>29</xdr:row>
      <xdr:rowOff>0</xdr:rowOff>
    </xdr:from>
    <xdr:to>
      <xdr:col>7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7</xdr:col>
      <xdr:colOff>95250</xdr:colOff>
      <xdr:row>69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7</xdr:col>
      <xdr:colOff>95250</xdr:colOff>
      <xdr:row>82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85</xdr:row>
      <xdr:rowOff>0</xdr:rowOff>
    </xdr:from>
    <xdr:to>
      <xdr:col>7</xdr:col>
      <xdr:colOff>95250</xdr:colOff>
      <xdr:row>117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85"/>
  <sheetViews>
    <sheetView tabSelected="1" workbookViewId="0" showGridLines="false" showRowColHeaders="1">
      <selection activeCell="B85" sqref="B85"/>
    </sheetView>
  </sheetViews>
  <sheetFormatPr defaultRowHeight="14.4" outlineLevelRow="0" outlineLevelCol="0"/>
  <cols>
    <col min="1" max="1" width="11.4" customWidth="true" style="0"/>
    <col min="2" max="2" width="18.4" customWidth="true" style="0"/>
    <col min="3" max="3" width="11.4" customWidth="true" style="0"/>
    <col min="4" max="4" width="11.4" customWidth="true" style="0"/>
    <col min="5" max="5" width="11.4" customWidth="true" style="0"/>
    <col min="6" max="6" width="11.4" customWidth="true" style="0"/>
    <col min="7" max="7" width="11.4" customWidth="true" style="0"/>
    <col min="8" max="8" width="11.4" customWidth="true" style="0"/>
  </cols>
  <sheetData>
    <row r="1" spans="1:8" customHeight="1" ht="28.5">
      <c r="B1" s="9" t="s">
        <v>0</v>
      </c>
    </row>
    <row r="2" spans="1:8" customHeight="1" ht="28.5">
      <c r="B2" s="9" t="s">
        <v>1</v>
      </c>
    </row>
    <row r="3" spans="1:8" customHeight="1" ht="28.5">
      <c r="B3" s="8" t="s">
        <v>2</v>
      </c>
    </row>
    <row r="5" spans="1:8" customHeight="1" ht="18">
      <c r="B5" s="10" t="s">
        <v>3</v>
      </c>
    </row>
    <row r="8" spans="1:8">
      <c r="B8" s="1" t="s">
        <v>4</v>
      </c>
      <c r="C8" s="11">
        <v>2025</v>
      </c>
    </row>
    <row r="9" spans="1:8">
      <c r="B9" s="1" t="s">
        <v>5</v>
      </c>
      <c r="C9" s="11" t="s">
        <v>6</v>
      </c>
    </row>
    <row r="10" spans="1:8">
      <c r="F10" s="12" t="s">
        <v>7</v>
      </c>
    </row>
    <row r="11" spans="1:8">
      <c r="F11" s="13">
        <v>2024</v>
      </c>
      <c r="G11" s="15">
        <v>2025</v>
      </c>
      <c r="H11" s="17" t="s">
        <v>8</v>
      </c>
    </row>
    <row r="12" spans="1:8">
      <c r="F12" s="14">
        <v>49993</v>
      </c>
      <c r="G12" s="16">
        <v>50656</v>
      </c>
      <c r="H12" s="18">
        <v>0.0133</v>
      </c>
    </row>
    <row r="14" spans="1:8" customHeight="1" ht="15.75">
      <c r="C14" s="19" t="s">
        <v>9</v>
      </c>
      <c r="D14" s="19"/>
      <c r="E14" s="19"/>
      <c r="F14" s="19" t="s">
        <v>10</v>
      </c>
      <c r="G14" s="19"/>
      <c r="H14" s="19"/>
    </row>
    <row r="15" spans="1:8">
      <c r="B15" s="30"/>
      <c r="C15" s="31">
        <v>2024</v>
      </c>
      <c r="D15" s="31">
        <v>2025</v>
      </c>
      <c r="E15" s="32" t="s">
        <v>8</v>
      </c>
      <c r="F15" s="31">
        <v>2024</v>
      </c>
      <c r="G15" s="31">
        <v>2025</v>
      </c>
      <c r="H15" s="32" t="s">
        <v>8</v>
      </c>
    </row>
    <row r="16" spans="1:8">
      <c r="B16" s="27" t="s">
        <v>11</v>
      </c>
      <c r="C16" s="20">
        <v>11663.65200000000004</v>
      </c>
      <c r="D16" s="20">
        <v>11376.90700000000106</v>
      </c>
      <c r="E16" s="24">
        <v>-0.0246</v>
      </c>
      <c r="F16" s="20">
        <v>233.31</v>
      </c>
      <c r="G16" s="20">
        <v>224.59</v>
      </c>
      <c r="H16" s="24">
        <v>-0.0374</v>
      </c>
    </row>
    <row r="17" spans="1:8">
      <c r="B17" s="27" t="s">
        <v>12</v>
      </c>
      <c r="C17" s="20">
        <v>13161.39500000000226</v>
      </c>
      <c r="D17" s="20">
        <v>13206.11899999999696</v>
      </c>
      <c r="E17" s="24">
        <v>0.0034</v>
      </c>
      <c r="F17" s="20">
        <v>263.25999999999999</v>
      </c>
      <c r="G17" s="20">
        <v>260.69999999999999</v>
      </c>
      <c r="H17" s="24">
        <v>-0.0097</v>
      </c>
    </row>
    <row r="18" spans="1:8">
      <c r="B18" s="27" t="s">
        <v>13</v>
      </c>
      <c r="C18" s="20">
        <v>1266.61999999999989</v>
      </c>
      <c r="D18" s="20">
        <v>1509.47800000000007</v>
      </c>
      <c r="E18" s="24">
        <v>0.1917</v>
      </c>
      <c r="F18" s="20">
        <v>25.34</v>
      </c>
      <c r="G18" s="20">
        <v>29.8</v>
      </c>
      <c r="H18" s="24">
        <v>0.176</v>
      </c>
    </row>
    <row r="19" spans="1:8">
      <c r="B19" s="28" t="s">
        <v>14</v>
      </c>
      <c r="C19" s="21">
        <v>26091.66700000000128</v>
      </c>
      <c r="D19" s="21">
        <v>26092.50399999999718</v>
      </c>
      <c r="E19" s="25">
        <v>0.0</v>
      </c>
      <c r="F19" s="21">
        <v>521.90999999999997</v>
      </c>
      <c r="G19" s="21">
        <v>515.090000000000032</v>
      </c>
      <c r="H19" s="25">
        <v>-0.0131</v>
      </c>
    </row>
    <row r="20" spans="1:8" customHeight="1" ht="26.25">
      <c r="B20" s="29" t="s">
        <v>15</v>
      </c>
      <c r="C20" s="22">
        <v>0.50442905775242</v>
      </c>
      <c r="D20" s="22">
        <v>0.50612693208747</v>
      </c>
      <c r="E20" s="18">
        <v>0.0034</v>
      </c>
      <c r="F20" s="23"/>
      <c r="G20" s="23"/>
      <c r="H20" s="26"/>
    </row>
    <row r="22" spans="1:8">
      <c r="B22" s="33" t="s">
        <v>16</v>
      </c>
    </row>
    <row r="23" spans="1:8" customHeight="1" ht="27.75">
      <c r="B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Déchets incinérables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comprennent les ordures ménagères et les encombrants acheminés vers les usines de valorisation thermique des déchets (UVTD)</t>
          </r>
        </is>
      </c>
    </row>
    <row r="24" spans="1:8" customHeight="1" ht="27.75">
      <c r="B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Collectes séparées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incluent toutes les fractions de déchets collectés séparément par les communes en vue de leur valorisation</t>
          </r>
        </is>
      </c>
    </row>
    <row r="25" spans="1:8" customHeight="1" ht="27.75">
      <c r="B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Inertes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se composent des déchets minéraux des ménages qui ne sont pas valorisés.</t>
          </r>
        </is>
      </c>
    </row>
    <row r="27" spans="1:8">
      <c r="B27" s="33" t="s">
        <v>20</v>
      </c>
    </row>
    <row r="28" spans="1:8" customHeight="1" ht="30.75">
      <c r="B28" s="8" t="s">
        <v>21</v>
      </c>
    </row>
    <row r="31" spans="1:8" customHeight="1" ht="30">
      <c r="B31" s="34" t="s">
        <v>22</v>
      </c>
    </row>
    <row r="33" spans="1:8">
      <c r="B33" s="35">
        <v>0.50612693208747</v>
      </c>
    </row>
    <row r="49" spans="1:8">
      <c r="B49" s="33" t="s">
        <v>23</v>
      </c>
    </row>
    <row r="85" spans="1:8">
      <c r="B85" s="33" t="s">
        <v>24</v>
      </c>
    </row>
  </sheetData>
  <mergeCells>
    <mergeCell ref="B1:D1"/>
    <mergeCell ref="B2:D2"/>
    <mergeCell ref="B3:D3"/>
    <mergeCell ref="B5:H5"/>
    <mergeCell ref="F10:H10"/>
    <mergeCell ref="C14:E14"/>
    <mergeCell ref="F14:H14"/>
    <mergeCell ref="B23:H23"/>
    <mergeCell ref="B24:H24"/>
    <mergeCell ref="B25:H25"/>
    <mergeCell ref="B28:H28"/>
  </mergeCells>
  <printOptions gridLines="false" gridLinesSet="true"/>
  <pageMargins left="0.24" right="0.24" top="0.39" bottom="0.39" header="0.31" footer="0.3"/>
  <pageSetup paperSize="9" orientation="portrait" scale="100" fitToHeight="0" fitToWidth="1" pageOrder="downThenOver"/>
  <headerFooter differentOddEven="false" differentFirst="false" scaleWithDoc="true" alignWithMargins="true">
    <oddHeader>&amp;L&amp;"Arial,Normal"Etat de Vaud - DGE - GEODE&amp;R&amp;"Arial,Normal"Statistiques communales des déchets urbains</oddHeader>
    <oddFooter>&amp;CPage &amp;P</oddFooter>
  </headerFooter>
  <rowBreaks count="1" manualBreakCount="1">
    <brk id="48" man="1" max="8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S33"/>
  <sheetViews>
    <sheetView tabSelected="0" workbookViewId="0" showGridLines="true" showRowColHeaders="1">
      <pane xSplit="1" ySplit="1" activePane="bottomRight" state="frozen" topLeftCell="B2"/>
      <selection pane="bottomRight" activeCell="A1" sqref="A1:AS1"/>
    </sheetView>
  </sheetViews>
  <sheetFormatPr defaultRowHeight="14.4" outlineLevelRow="0" outlineLevelCol="0"/>
  <cols>
    <col min="1" max="1" width="4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16" customWidth="true" style="0"/>
    <col min="14" max="14" width="16" customWidth="true" style="0"/>
    <col min="15" max="15" width="16" customWidth="true" style="0"/>
    <col min="16" max="16" width="16" customWidth="true" style="0"/>
    <col min="17" max="17" width="16" customWidth="true" style="0"/>
    <col min="18" max="18" width="16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6" customWidth="true" style="0"/>
    <col min="29" max="29" width="16" customWidth="true" style="0"/>
    <col min="30" max="30" width="16" customWidth="true" style="0"/>
    <col min="31" max="31" width="16" customWidth="true" style="0"/>
    <col min="32" max="32" width="16" customWidth="true" style="0"/>
    <col min="33" max="33" width="16" customWidth="true" style="0"/>
    <col min="34" max="34" width="16" customWidth="true" style="0"/>
    <col min="35" max="35" width="16" customWidth="true" style="0"/>
    <col min="36" max="36" width="16" customWidth="true" style="0"/>
    <col min="37" max="37" width="16" customWidth="true" style="0"/>
    <col min="38" max="38" width="16" customWidth="true" style="0"/>
    <col min="39" max="39" width="16" customWidth="true" style="0"/>
    <col min="40" max="40" width="16" customWidth="true" style="0"/>
    <col min="41" max="41" width="16" customWidth="true" style="0"/>
    <col min="42" max="42" width="16" customWidth="true" style="0"/>
    <col min="43" max="43" width="16" customWidth="true" style="0"/>
    <col min="44" max="44" width="16" customWidth="true" style="0"/>
    <col min="45" max="45" width="16" customWidth="true" style="0"/>
  </cols>
  <sheetData>
    <row r="1" spans="1:45" customHeight="1" ht="30">
      <c r="A1" s="7" t="s">
        <v>25</v>
      </c>
      <c r="B1" s="7" t="s">
        <v>7</v>
      </c>
      <c r="C1" s="7" t="s">
        <v>26</v>
      </c>
      <c r="D1" s="7" t="s">
        <v>27</v>
      </c>
      <c r="E1" s="7" t="s">
        <v>28</v>
      </c>
      <c r="F1" s="7" t="s">
        <v>29</v>
      </c>
      <c r="G1" s="7" t="s">
        <v>30</v>
      </c>
      <c r="H1" s="7" t="s">
        <v>31</v>
      </c>
      <c r="I1" s="7" t="s">
        <v>32</v>
      </c>
      <c r="J1" s="7" t="s">
        <v>33</v>
      </c>
      <c r="K1" s="7" t="s">
        <v>15</v>
      </c>
      <c r="L1" s="7" t="s">
        <v>34</v>
      </c>
      <c r="M1" s="7" t="s">
        <v>35</v>
      </c>
      <c r="N1" s="7" t="s">
        <v>36</v>
      </c>
      <c r="O1" s="7" t="s">
        <v>37</v>
      </c>
      <c r="P1" s="7" t="s">
        <v>38</v>
      </c>
      <c r="Q1" s="7" t="s">
        <v>39</v>
      </c>
      <c r="R1" s="7" t="s">
        <v>40</v>
      </c>
      <c r="S1" s="7" t="s">
        <v>41</v>
      </c>
      <c r="T1" s="7" t="s">
        <v>42</v>
      </c>
      <c r="U1" s="7" t="s">
        <v>43</v>
      </c>
      <c r="V1" s="7" t="s">
        <v>44</v>
      </c>
      <c r="W1" s="7" t="s">
        <v>45</v>
      </c>
      <c r="X1" s="7" t="s">
        <v>46</v>
      </c>
      <c r="Y1" s="7" t="s">
        <v>47</v>
      </c>
      <c r="Z1" s="7" t="s">
        <v>48</v>
      </c>
      <c r="AA1" s="7" t="s">
        <v>49</v>
      </c>
      <c r="AB1" s="7" t="s">
        <v>50</v>
      </c>
      <c r="AC1" s="7" t="s">
        <v>51</v>
      </c>
      <c r="AD1" s="7" t="s">
        <v>52</v>
      </c>
      <c r="AE1" s="7" t="s">
        <v>53</v>
      </c>
      <c r="AF1" s="7" t="s">
        <v>54</v>
      </c>
      <c r="AG1" s="7" t="s">
        <v>55</v>
      </c>
      <c r="AH1" s="7" t="s">
        <v>56</v>
      </c>
      <c r="AI1" s="7" t="s">
        <v>57</v>
      </c>
      <c r="AJ1" s="7" t="s">
        <v>58</v>
      </c>
      <c r="AK1" s="7" t="s">
        <v>59</v>
      </c>
      <c r="AL1" s="7" t="s">
        <v>60</v>
      </c>
      <c r="AM1" s="7" t="s">
        <v>61</v>
      </c>
      <c r="AN1" s="7" t="s">
        <v>62</v>
      </c>
      <c r="AO1" s="7" t="s">
        <v>63</v>
      </c>
      <c r="AP1" s="7" t="s">
        <v>64</v>
      </c>
      <c r="AQ1" s="7" t="s">
        <v>65</v>
      </c>
      <c r="AR1" s="7" t="s">
        <v>66</v>
      </c>
      <c r="AS1" s="7" t="s">
        <v>67</v>
      </c>
    </row>
    <row r="2" spans="1:45">
      <c r="A2">
        <v>2018</v>
      </c>
      <c r="B2" s="3">
        <v>45551</v>
      </c>
      <c r="C2" s="4">
        <v>12049.96800000000076</v>
      </c>
      <c r="D2" s="4">
        <v>12543.61199999999917</v>
      </c>
      <c r="E2" s="4">
        <v>1150.74000000000001</v>
      </c>
      <c r="F2" s="4">
        <v>25744.31999999999971</v>
      </c>
      <c r="G2" s="4">
        <v>264.54000000000002</v>
      </c>
      <c r="H2" s="4">
        <v>275.38</v>
      </c>
      <c r="I2" s="4">
        <v>25.26</v>
      </c>
      <c r="J2" s="4">
        <v>565.17999999999995</v>
      </c>
      <c r="K2" s="5">
        <v>0.4872</v>
      </c>
      <c r="L2" s="6">
        <v>9093.5580000000009</v>
      </c>
      <c r="M2" s="6">
        <v>2956.40999999999985</v>
      </c>
      <c r="N2" s="6">
        <v>72.0019999999999953</v>
      </c>
      <c r="O2" s="6">
        <v>4346.72299999999996</v>
      </c>
      <c r="P2" s="6">
        <v>1541.70000000000005</v>
      </c>
      <c r="Q2" s="6">
        <v>2876.26999999999998</v>
      </c>
      <c r="R2" s="6">
        <v>821.077999999999975</v>
      </c>
      <c r="S2" s="6">
        <v>2304.58100000000013</v>
      </c>
      <c r="T2" s="6">
        <v>97.854</v>
      </c>
      <c r="U2" s="6">
        <v>52.678</v>
      </c>
      <c r="V2" s="6">
        <v>23.314</v>
      </c>
      <c r="W2" s="6">
        <v>244.227</v>
      </c>
      <c r="X2" s="6">
        <v>199.28899999999999</v>
      </c>
      <c r="Y2" s="6">
        <v>1150.74000000000001</v>
      </c>
      <c r="Z2" s="6">
        <v>16.634</v>
      </c>
      <c r="AA2" s="6">
        <v>17.264</v>
      </c>
      <c r="AB2" s="6">
        <v>2.0</v>
      </c>
      <c r="AC2" s="6">
        <v>199.63</v>
      </c>
      <c r="AD2" s="6">
        <v>64.90000000000001</v>
      </c>
      <c r="AE2" s="6">
        <v>1.58</v>
      </c>
      <c r="AF2" s="6">
        <v>95.43000000000001</v>
      </c>
      <c r="AG2" s="6">
        <v>33.85</v>
      </c>
      <c r="AH2" s="6">
        <v>63.14</v>
      </c>
      <c r="AI2" s="6">
        <v>18.030000000000001</v>
      </c>
      <c r="AJ2" s="6">
        <v>50.59</v>
      </c>
      <c r="AK2" s="6">
        <v>2.15</v>
      </c>
      <c r="AL2" s="6">
        <v>1.16</v>
      </c>
      <c r="AM2" s="6">
        <v>0.51</v>
      </c>
      <c r="AN2" s="6">
        <v>5.36</v>
      </c>
      <c r="AO2" s="6">
        <v>4.38</v>
      </c>
      <c r="AP2" s="6">
        <v>25.26</v>
      </c>
      <c r="AQ2" s="6">
        <v>0.37</v>
      </c>
      <c r="AR2" s="6">
        <v>0.38</v>
      </c>
      <c r="AS2" s="6">
        <v>0.04</v>
      </c>
    </row>
    <row r="3" spans="1:45">
      <c r="A3">
        <v>2019</v>
      </c>
      <c r="B3" s="3">
        <v>45848</v>
      </c>
      <c r="C3" s="4">
        <v>11909.82799999999952</v>
      </c>
      <c r="D3" s="4">
        <v>12732.29600000000028</v>
      </c>
      <c r="E3" s="4">
        <v>1323.59099999999989</v>
      </c>
      <c r="F3" s="4">
        <v>25965.71500000000015</v>
      </c>
      <c r="G3" s="4">
        <v>259.76999999999998</v>
      </c>
      <c r="H3" s="4">
        <v>277.70999999999998</v>
      </c>
      <c r="I3" s="4">
        <v>28.87</v>
      </c>
      <c r="J3" s="4">
        <v>566.34000000000003</v>
      </c>
      <c r="K3" s="5">
        <v>0.4904</v>
      </c>
      <c r="L3" s="6">
        <v>9157.018000000000029</v>
      </c>
      <c r="M3" s="6">
        <v>2752.80999999999995</v>
      </c>
      <c r="N3" s="6">
        <v>96.542</v>
      </c>
      <c r="O3" s="6">
        <v>4251.98999999999978</v>
      </c>
      <c r="P3" s="6">
        <v>1818.83999999999992</v>
      </c>
      <c r="Q3" s="6">
        <v>2844.40999999999985</v>
      </c>
      <c r="R3" s="6">
        <v>798.44500000000005</v>
      </c>
      <c r="S3" s="6">
        <v>2314.32200000000012</v>
      </c>
      <c r="T3" s="6">
        <v>124.267</v>
      </c>
      <c r="U3" s="6">
        <v>54.84</v>
      </c>
      <c r="V3" s="6">
        <v>38.997</v>
      </c>
      <c r="W3" s="6">
        <v>222.92500000000001</v>
      </c>
      <c r="X3" s="6">
        <v>239.87899999999999</v>
      </c>
      <c r="Y3" s="6">
        <v>1323.59099999999989</v>
      </c>
      <c r="Z3" s="6">
        <v>8.397</v>
      </c>
      <c r="AA3" s="6">
        <v>14.984</v>
      </c>
      <c r="AB3" s="6"/>
      <c r="AC3" s="6">
        <v>199.72999999999999</v>
      </c>
      <c r="AD3" s="6">
        <v>60.039999999999999</v>
      </c>
      <c r="AE3" s="6">
        <v>2.11</v>
      </c>
      <c r="AF3" s="6">
        <v>92.73999999999999</v>
      </c>
      <c r="AG3" s="6">
        <v>39.67</v>
      </c>
      <c r="AH3" s="6">
        <v>62.039999999999999</v>
      </c>
      <c r="AI3" s="6">
        <v>17.42</v>
      </c>
      <c r="AJ3" s="6">
        <v>50.48</v>
      </c>
      <c r="AK3" s="6">
        <v>2.71</v>
      </c>
      <c r="AL3" s="6">
        <v>1.2</v>
      </c>
      <c r="AM3" s="6">
        <v>0.85</v>
      </c>
      <c r="AN3" s="6">
        <v>4.86</v>
      </c>
      <c r="AO3" s="6">
        <v>5.23</v>
      </c>
      <c r="AP3" s="6">
        <v>28.87</v>
      </c>
      <c r="AQ3" s="6">
        <v>0.18</v>
      </c>
      <c r="AR3" s="6">
        <v>0.33</v>
      </c>
      <c r="AS3" s="6"/>
    </row>
    <row r="4" spans="1:45">
      <c r="A4">
        <v>2020</v>
      </c>
      <c r="B4" s="3">
        <v>46316</v>
      </c>
      <c r="C4" s="4">
        <v>12190.74599999999919</v>
      </c>
      <c r="D4" s="4">
        <v>13109.8760000000002</v>
      </c>
      <c r="E4" s="4">
        <v>1536.61599999999999</v>
      </c>
      <c r="F4" s="4">
        <v>26837.23800000000119</v>
      </c>
      <c r="G4" s="4">
        <v>263.20999999999998</v>
      </c>
      <c r="H4" s="4">
        <v>283.050000000000011</v>
      </c>
      <c r="I4" s="4">
        <v>33.18</v>
      </c>
      <c r="J4" s="4">
        <v>579.44000000000005</v>
      </c>
      <c r="K4" s="5">
        <v>0.4885</v>
      </c>
      <c r="L4" s="6">
        <v>9181.20600000000013</v>
      </c>
      <c r="M4" s="6">
        <v>3009.53999999999996</v>
      </c>
      <c r="N4" s="6">
        <v>137.351</v>
      </c>
      <c r="O4" s="6">
        <v>4581.55000000000018</v>
      </c>
      <c r="P4" s="6">
        <v>1490.84999999999991</v>
      </c>
      <c r="Q4" s="6">
        <v>2917.91800000000012</v>
      </c>
      <c r="R4" s="6">
        <v>935.79300000000001</v>
      </c>
      <c r="S4" s="6">
        <v>2476.4380000000001</v>
      </c>
      <c r="T4" s="6">
        <v>118.867</v>
      </c>
      <c r="U4" s="6">
        <v>49.188</v>
      </c>
      <c r="V4" s="6">
        <v>29.97</v>
      </c>
      <c r="W4" s="6">
        <v>276.947</v>
      </c>
      <c r="X4" s="6">
        <v>204.84100000000001</v>
      </c>
      <c r="Y4" s="6">
        <v>1536.61599999999999</v>
      </c>
      <c r="Z4" s="6">
        <v>11.354</v>
      </c>
      <c r="AA4" s="6">
        <v>16.16</v>
      </c>
      <c r="AB4" s="6"/>
      <c r="AC4" s="6">
        <v>198.22999999999999</v>
      </c>
      <c r="AD4" s="6">
        <v>64.98</v>
      </c>
      <c r="AE4" s="6">
        <v>2.97</v>
      </c>
      <c r="AF4" s="6">
        <v>98.92</v>
      </c>
      <c r="AG4" s="6">
        <v>32.19</v>
      </c>
      <c r="AH4" s="6">
        <v>63.0</v>
      </c>
      <c r="AI4" s="6">
        <v>20.2</v>
      </c>
      <c r="AJ4" s="6">
        <v>53.47</v>
      </c>
      <c r="AK4" s="6">
        <v>2.57</v>
      </c>
      <c r="AL4" s="6">
        <v>1.06</v>
      </c>
      <c r="AM4" s="6">
        <v>0.65</v>
      </c>
      <c r="AN4" s="6">
        <v>5.98</v>
      </c>
      <c r="AO4" s="6">
        <v>4.42</v>
      </c>
      <c r="AP4" s="6">
        <v>33.18</v>
      </c>
      <c r="AQ4" s="6">
        <v>0.25</v>
      </c>
      <c r="AR4" s="6">
        <v>0.35</v>
      </c>
      <c r="AS4" s="6"/>
    </row>
    <row r="5" spans="1:45">
      <c r="A5">
        <v>2021</v>
      </c>
      <c r="B5" s="3">
        <v>47214</v>
      </c>
      <c r="C5" s="4">
        <v>12047.28399999999965</v>
      </c>
      <c r="D5" s="4">
        <v>13120.21199999999953</v>
      </c>
      <c r="E5" s="4">
        <v>1446.71599999999989</v>
      </c>
      <c r="F5" s="4">
        <v>26614.21199999999953</v>
      </c>
      <c r="G5" s="4">
        <v>255.16</v>
      </c>
      <c r="H5" s="4">
        <v>277.88999999999999</v>
      </c>
      <c r="I5" s="4">
        <v>30.64</v>
      </c>
      <c r="J5" s="4">
        <v>563.69000000000005</v>
      </c>
      <c r="K5" s="5">
        <v>0.493</v>
      </c>
      <c r="L5" s="6">
        <v>9075.52399999999943</v>
      </c>
      <c r="M5" s="6">
        <v>2971.76000000000022</v>
      </c>
      <c r="N5" s="6">
        <v>163.62200000000001</v>
      </c>
      <c r="O5" s="6">
        <v>4778.89999999999964</v>
      </c>
      <c r="P5" s="6">
        <v>1588.6099999999999</v>
      </c>
      <c r="Q5" s="6">
        <v>2908.75</v>
      </c>
      <c r="R5" s="6">
        <v>756.71000000000004</v>
      </c>
      <c r="S5" s="6">
        <v>2396.85800000000017</v>
      </c>
      <c r="T5" s="6">
        <v>94.48399999999999</v>
      </c>
      <c r="U5" s="6">
        <v>59.175</v>
      </c>
      <c r="V5" s="6">
        <v>31.864</v>
      </c>
      <c r="W5" s="6">
        <v>241.038999999999987</v>
      </c>
      <c r="X5" s="6">
        <v>232.822</v>
      </c>
      <c r="Y5" s="6">
        <v>1446.71599999999989</v>
      </c>
      <c r="Z5" s="6">
        <v>10.648</v>
      </c>
      <c r="AA5" s="6">
        <v>16.352</v>
      </c>
      <c r="AB5" s="6">
        <v>4.0</v>
      </c>
      <c r="AC5" s="6">
        <v>192.22</v>
      </c>
      <c r="AD5" s="6">
        <v>62.94</v>
      </c>
      <c r="AE5" s="6">
        <v>3.47</v>
      </c>
      <c r="AF5" s="6">
        <v>101.22</v>
      </c>
      <c r="AG5" s="6">
        <v>33.65</v>
      </c>
      <c r="AH5" s="6">
        <v>61.61</v>
      </c>
      <c r="AI5" s="6">
        <v>16.030000000000001</v>
      </c>
      <c r="AJ5" s="6">
        <v>50.77</v>
      </c>
      <c r="AK5" s="6">
        <v>2.0</v>
      </c>
      <c r="AL5" s="6">
        <v>1.25</v>
      </c>
      <c r="AM5" s="6">
        <v>0.67</v>
      </c>
      <c r="AN5" s="6">
        <v>5.11</v>
      </c>
      <c r="AO5" s="6">
        <v>4.93</v>
      </c>
      <c r="AP5" s="6">
        <v>30.64</v>
      </c>
      <c r="AQ5" s="6">
        <v>0.23</v>
      </c>
      <c r="AR5" s="6">
        <v>0.35</v>
      </c>
      <c r="AS5" s="6">
        <v>0.08</v>
      </c>
    </row>
    <row r="6" spans="1:45">
      <c r="A6">
        <v>2022</v>
      </c>
      <c r="B6" s="3">
        <v>47842</v>
      </c>
      <c r="C6" s="4">
        <v>11442.19499999999971</v>
      </c>
      <c r="D6" s="4">
        <v>13104.47400000000016</v>
      </c>
      <c r="E6" s="4">
        <v>1463.94000000000005</v>
      </c>
      <c r="F6" s="4">
        <v>26010.60900000000038</v>
      </c>
      <c r="G6" s="4">
        <v>239.16999999999999</v>
      </c>
      <c r="H6" s="4">
        <v>273.91000000000003</v>
      </c>
      <c r="I6" s="4">
        <v>30.6</v>
      </c>
      <c r="J6" s="4">
        <v>543.67999999999995</v>
      </c>
      <c r="K6" s="5">
        <v>0.5038</v>
      </c>
      <c r="L6" s="6">
        <v>8587.59499999999935</v>
      </c>
      <c r="M6" s="6">
        <v>2854.59999999999991</v>
      </c>
      <c r="N6" s="6">
        <v>178.091000000000008</v>
      </c>
      <c r="O6" s="6">
        <v>4994.54799999999977</v>
      </c>
      <c r="P6" s="6">
        <v>1550.68000000000006</v>
      </c>
      <c r="Q6" s="6">
        <v>2792.32900000000018</v>
      </c>
      <c r="R6" s="6">
        <v>709.76900000000001</v>
      </c>
      <c r="S6" s="6">
        <v>2402.10600000000022</v>
      </c>
      <c r="T6" s="6">
        <v>92.88800000000001</v>
      </c>
      <c r="U6" s="6">
        <v>51.348</v>
      </c>
      <c r="V6" s="6">
        <v>29.521</v>
      </c>
      <c r="W6" s="6">
        <v>212.032000000000011</v>
      </c>
      <c r="X6" s="6">
        <v>240.26499999999999</v>
      </c>
      <c r="Y6" s="6">
        <v>1463.94000000000005</v>
      </c>
      <c r="Z6" s="6">
        <v>11.164</v>
      </c>
      <c r="AA6" s="6">
        <v>17.824</v>
      </c>
      <c r="AB6" s="6"/>
      <c r="AC6" s="6">
        <v>179.5</v>
      </c>
      <c r="AD6" s="6">
        <v>59.67</v>
      </c>
      <c r="AE6" s="6">
        <v>3.72</v>
      </c>
      <c r="AF6" s="6">
        <v>104.40000000000001</v>
      </c>
      <c r="AG6" s="6">
        <v>32.41</v>
      </c>
      <c r="AH6" s="6">
        <v>58.37</v>
      </c>
      <c r="AI6" s="6">
        <v>14.84</v>
      </c>
      <c r="AJ6" s="6">
        <v>50.21</v>
      </c>
      <c r="AK6" s="6">
        <v>1.94</v>
      </c>
      <c r="AL6" s="6">
        <v>1.07</v>
      </c>
      <c r="AM6" s="6">
        <v>0.62</v>
      </c>
      <c r="AN6" s="6">
        <v>4.43</v>
      </c>
      <c r="AO6" s="6">
        <v>5.02</v>
      </c>
      <c r="AP6" s="6">
        <v>30.6</v>
      </c>
      <c r="AQ6" s="6">
        <v>0.23</v>
      </c>
      <c r="AR6" s="6">
        <v>0.37</v>
      </c>
      <c r="AS6" s="6"/>
    </row>
    <row r="7" spans="1:45">
      <c r="A7">
        <v>2023</v>
      </c>
      <c r="B7" s="3">
        <v>49205</v>
      </c>
      <c r="C7" s="4">
        <v>11401.060999999999694</v>
      </c>
      <c r="D7" s="4">
        <v>13237.67599999999948</v>
      </c>
      <c r="E7" s="4">
        <v>1308.59999999999991</v>
      </c>
      <c r="F7" s="4">
        <v>25947.33699999999953</v>
      </c>
      <c r="G7" s="4">
        <v>231.71000000000001</v>
      </c>
      <c r="H7" s="4">
        <v>269.029999999999973</v>
      </c>
      <c r="I7" s="4">
        <v>26.59</v>
      </c>
      <c r="J7" s="4">
        <v>527.33000000000004</v>
      </c>
      <c r="K7" s="5">
        <v>0.5102</v>
      </c>
      <c r="L7" s="6">
        <v>8580.18499999999949</v>
      </c>
      <c r="M7" s="6">
        <v>2820.8760000000002</v>
      </c>
      <c r="N7" s="6">
        <v>181.494</v>
      </c>
      <c r="O7" s="6">
        <v>5162.028000000000247</v>
      </c>
      <c r="P7" s="6">
        <v>1627.3900000000001</v>
      </c>
      <c r="Q7" s="6">
        <v>2794.57900000000018</v>
      </c>
      <c r="R7" s="6">
        <v>731.038999999999987</v>
      </c>
      <c r="S7" s="6">
        <v>2264.48599999999988</v>
      </c>
      <c r="T7" s="6">
        <v>95.21899999999999</v>
      </c>
      <c r="U7" s="6">
        <v>52.676</v>
      </c>
      <c r="V7" s="6">
        <v>33.551</v>
      </c>
      <c r="W7" s="6">
        <v>192.279</v>
      </c>
      <c r="X7" s="6">
        <v>263.079999999999984</v>
      </c>
      <c r="Y7" s="6">
        <v>1308.59999999999991</v>
      </c>
      <c r="Z7" s="6">
        <v>10.167</v>
      </c>
      <c r="AA7" s="6">
        <v>11.182</v>
      </c>
      <c r="AB7" s="6"/>
      <c r="AC7" s="6">
        <v>174.38</v>
      </c>
      <c r="AD7" s="6">
        <v>57.33</v>
      </c>
      <c r="AE7" s="6">
        <v>3.69</v>
      </c>
      <c r="AF7" s="6">
        <v>104.91</v>
      </c>
      <c r="AG7" s="6">
        <v>33.07</v>
      </c>
      <c r="AH7" s="6">
        <v>56.79</v>
      </c>
      <c r="AI7" s="6">
        <v>14.86</v>
      </c>
      <c r="AJ7" s="6">
        <v>46.020000000000003</v>
      </c>
      <c r="AK7" s="6">
        <v>1.94</v>
      </c>
      <c r="AL7" s="6">
        <v>1.07</v>
      </c>
      <c r="AM7" s="6">
        <v>0.68</v>
      </c>
      <c r="AN7" s="6">
        <v>3.91</v>
      </c>
      <c r="AO7" s="6">
        <v>5.35</v>
      </c>
      <c r="AP7" s="6">
        <v>26.59</v>
      </c>
      <c r="AQ7" s="6">
        <v>0.21</v>
      </c>
      <c r="AR7" s="6">
        <v>0.23</v>
      </c>
      <c r="AS7" s="6"/>
    </row>
    <row r="8" spans="1:45">
      <c r="A8">
        <v>2024</v>
      </c>
      <c r="B8" s="3">
        <v>49993</v>
      </c>
      <c r="C8" s="4">
        <v>11663.65200000000004</v>
      </c>
      <c r="D8" s="4">
        <v>13161.39500000000044</v>
      </c>
      <c r="E8" s="4">
        <v>1266.61999999999989</v>
      </c>
      <c r="F8" s="4">
        <v>26091.66700000000128</v>
      </c>
      <c r="G8" s="4">
        <v>233.31</v>
      </c>
      <c r="H8" s="4">
        <v>263.25999999999999</v>
      </c>
      <c r="I8" s="4">
        <v>25.34</v>
      </c>
      <c r="J8" s="4">
        <v>521.90999999999997</v>
      </c>
      <c r="K8" s="5">
        <v>0.5044</v>
      </c>
      <c r="L8" s="6">
        <v>8655.99799999999959</v>
      </c>
      <c r="M8" s="6">
        <v>3007.654</v>
      </c>
      <c r="N8" s="6">
        <v>153.232</v>
      </c>
      <c r="O8" s="6">
        <v>5167.82700000000023</v>
      </c>
      <c r="P8" s="6">
        <v>1695.11999999999989</v>
      </c>
      <c r="Q8" s="6">
        <v>2676.88999999999987</v>
      </c>
      <c r="R8" s="6">
        <v>784.70100000000002</v>
      </c>
      <c r="S8" s="6">
        <v>2200.7510000000002</v>
      </c>
      <c r="T8" s="6">
        <v>93.221</v>
      </c>
      <c r="U8" s="6">
        <v>44.959</v>
      </c>
      <c r="V8" s="6">
        <v>36.055999999999997</v>
      </c>
      <c r="W8" s="6">
        <v>202.744</v>
      </c>
      <c r="X8" s="6">
        <v>239.48500000000001</v>
      </c>
      <c r="Y8" s="6">
        <v>1266.61999999999989</v>
      </c>
      <c r="Z8" s="6">
        <v>10.966</v>
      </c>
      <c r="AA8" s="6">
        <v>8.675</v>
      </c>
      <c r="AB8" s="6"/>
      <c r="AC8" s="6">
        <v>173.13999999999999</v>
      </c>
      <c r="AD8" s="6">
        <v>60.16</v>
      </c>
      <c r="AE8" s="6">
        <v>3.07</v>
      </c>
      <c r="AF8" s="6">
        <v>103.37</v>
      </c>
      <c r="AG8" s="6">
        <v>33.91</v>
      </c>
      <c r="AH8" s="6">
        <v>53.55</v>
      </c>
      <c r="AI8" s="6">
        <v>15.7</v>
      </c>
      <c r="AJ8" s="6">
        <v>44.020000000000003</v>
      </c>
      <c r="AK8" s="6">
        <v>1.86</v>
      </c>
      <c r="AL8" s="6">
        <v>0.9</v>
      </c>
      <c r="AM8" s="6">
        <v>0.72</v>
      </c>
      <c r="AN8" s="6">
        <v>4.06</v>
      </c>
      <c r="AO8" s="6">
        <v>4.79</v>
      </c>
      <c r="AP8" s="6">
        <v>25.34</v>
      </c>
      <c r="AQ8" s="6">
        <v>0.22</v>
      </c>
      <c r="AR8" s="6">
        <v>0.17</v>
      </c>
      <c r="AS8" s="6"/>
    </row>
    <row r="9" spans="1:45">
      <c r="A9">
        <v>2025</v>
      </c>
      <c r="B9" s="3">
        <v>50656</v>
      </c>
      <c r="C9" s="4">
        <v>11376.90699999999924</v>
      </c>
      <c r="D9" s="4">
        <v>13206.1190000000006</v>
      </c>
      <c r="E9" s="4">
        <v>1509.47800000000007</v>
      </c>
      <c r="F9" s="4">
        <v>26092.50400000000081</v>
      </c>
      <c r="G9" s="4">
        <v>224.59</v>
      </c>
      <c r="H9" s="4">
        <v>260.69999999999999</v>
      </c>
      <c r="I9" s="4">
        <v>29.8</v>
      </c>
      <c r="J9" s="4">
        <v>515.090000000000032</v>
      </c>
      <c r="K9" s="5">
        <v>0.5061</v>
      </c>
      <c r="L9" s="6">
        <v>8439.075000000000728</v>
      </c>
      <c r="M9" s="6">
        <v>2937.83199999999988</v>
      </c>
      <c r="N9" s="6">
        <v>183.98500000000001</v>
      </c>
      <c r="O9" s="6">
        <v>4946.66399999999976</v>
      </c>
      <c r="P9" s="6">
        <v>1834.35100000000011</v>
      </c>
      <c r="Q9" s="6">
        <v>2768.47699999999986</v>
      </c>
      <c r="R9" s="6">
        <v>874.83100000000002</v>
      </c>
      <c r="S9" s="6">
        <v>2143.19599999999991</v>
      </c>
      <c r="T9" s="6">
        <v>91.601</v>
      </c>
      <c r="U9" s="6">
        <v>59.179</v>
      </c>
      <c r="V9" s="6">
        <v>23.554</v>
      </c>
      <c r="W9" s="6">
        <v>223.13200000000001</v>
      </c>
      <c r="X9" s="6">
        <v>219.057999999999993</v>
      </c>
      <c r="Y9" s="6">
        <v>1509.47800000000007</v>
      </c>
      <c r="Z9" s="6">
        <v>11.821</v>
      </c>
      <c r="AA9" s="6">
        <v>10.255</v>
      </c>
      <c r="AB9" s="6"/>
      <c r="AC9" s="6">
        <v>166.59999999999999</v>
      </c>
      <c r="AD9" s="6">
        <v>58.0</v>
      </c>
      <c r="AE9" s="6">
        <v>3.63</v>
      </c>
      <c r="AF9" s="6">
        <v>97.65000000000001</v>
      </c>
      <c r="AG9" s="6">
        <v>36.21</v>
      </c>
      <c r="AH9" s="6">
        <v>54.65</v>
      </c>
      <c r="AI9" s="6">
        <v>17.27</v>
      </c>
      <c r="AJ9" s="6">
        <v>42.31</v>
      </c>
      <c r="AK9" s="6">
        <v>1.81</v>
      </c>
      <c r="AL9" s="6">
        <v>1.17</v>
      </c>
      <c r="AM9" s="6">
        <v>0.46</v>
      </c>
      <c r="AN9" s="6">
        <v>4.4</v>
      </c>
      <c r="AO9" s="6">
        <v>4.32</v>
      </c>
      <c r="AP9" s="6">
        <v>29.8</v>
      </c>
      <c r="AQ9" s="6">
        <v>0.23</v>
      </c>
      <c r="AR9" s="6">
        <v>0.2</v>
      </c>
      <c r="AS9" s="6"/>
    </row>
    <row r="12" spans="1:45">
      <c r="A12" s="1" t="s">
        <v>20</v>
      </c>
    </row>
    <row r="13" spans="1:45">
      <c r="A13" s="1" t="s">
        <v>68</v>
      </c>
      <c r="B13" s="1" t="s">
        <v>70</v>
      </c>
      <c r="C13" s="1" t="s">
        <v>71</v>
      </c>
      <c r="D13" s="1" t="s">
        <v>72</v>
      </c>
      <c r="E13" s="1" t="s">
        <v>73</v>
      </c>
      <c r="F13" s="1" t="s">
        <v>74</v>
      </c>
      <c r="G13" s="1" t="s">
        <v>75</v>
      </c>
      <c r="H13" s="1" t="s">
        <v>76</v>
      </c>
      <c r="I13" s="1" t="s">
        <v>77</v>
      </c>
      <c r="J13" s="1" t="s">
        <v>78</v>
      </c>
      <c r="K13" s="1" t="s">
        <v>79</v>
      </c>
      <c r="L13" s="1" t="s">
        <v>80</v>
      </c>
    </row>
    <row r="14" spans="1:45">
      <c r="A14" t="s">
        <v>69</v>
      </c>
      <c r="B14" s="4">
        <v>0.0</v>
      </c>
      <c r="C14" s="4">
        <v>8439.075000000000728</v>
      </c>
      <c r="D14" s="4">
        <v>2937.83199999999988</v>
      </c>
      <c r="E14" s="4">
        <v>4946.66399999999976</v>
      </c>
      <c r="F14" s="4">
        <v>1834.35100000000011</v>
      </c>
      <c r="G14" s="4">
        <v>2768.47699999999986</v>
      </c>
      <c r="H14" s="4">
        <v>874.83100000000002</v>
      </c>
      <c r="I14" s="4">
        <v>2143.19599999999991</v>
      </c>
      <c r="J14" s="4">
        <v>91.601</v>
      </c>
      <c r="K14" s="4">
        <v>546.99900000000002</v>
      </c>
      <c r="L14" s="4">
        <v>1509.47800000000007</v>
      </c>
    </row>
    <row r="16" spans="1:45">
      <c r="A16" s="1" t="s">
        <v>81</v>
      </c>
    </row>
    <row r="17" spans="1:45">
      <c r="A17" s="2" t="s">
        <v>68</v>
      </c>
      <c r="B17" s="2">
        <v>2024</v>
      </c>
      <c r="C17" s="2">
        <v>2025</v>
      </c>
    </row>
    <row r="18" spans="1:45">
      <c r="A18" t="s">
        <v>70</v>
      </c>
      <c r="B18" s="4">
        <v>0.0</v>
      </c>
      <c r="C18" s="4">
        <v>0.0</v>
      </c>
    </row>
    <row r="19" spans="1:45">
      <c r="A19" t="s">
        <v>82</v>
      </c>
      <c r="B19" s="4">
        <v>0.17</v>
      </c>
      <c r="C19" s="4">
        <v>0.2</v>
      </c>
    </row>
    <row r="20" spans="1:45">
      <c r="A20" t="s">
        <v>83</v>
      </c>
      <c r="B20" s="4">
        <v>0.22</v>
      </c>
      <c r="C20" s="4">
        <v>0.23</v>
      </c>
    </row>
    <row r="21" spans="1:45">
      <c r="A21" t="s">
        <v>80</v>
      </c>
      <c r="B21" s="4">
        <v>25.34</v>
      </c>
      <c r="C21" s="4">
        <v>29.8</v>
      </c>
    </row>
    <row r="22" spans="1:45">
      <c r="A22" t="s">
        <v>84</v>
      </c>
      <c r="B22" s="4">
        <v>4.79</v>
      </c>
      <c r="C22" s="4">
        <v>4.32</v>
      </c>
    </row>
    <row r="23" spans="1:45">
      <c r="A23" t="s">
        <v>85</v>
      </c>
      <c r="B23" s="4">
        <v>4.06</v>
      </c>
      <c r="C23" s="4">
        <v>4.4</v>
      </c>
    </row>
    <row r="24" spans="1:45">
      <c r="A24" t="s">
        <v>86</v>
      </c>
      <c r="B24" s="4">
        <v>0.72</v>
      </c>
      <c r="C24" s="4">
        <v>0.46</v>
      </c>
    </row>
    <row r="25" spans="1:45">
      <c r="A25" t="s">
        <v>87</v>
      </c>
      <c r="B25" s="4">
        <v>0.9</v>
      </c>
      <c r="C25" s="4">
        <v>1.17</v>
      </c>
    </row>
    <row r="26" spans="1:45">
      <c r="A26" t="s">
        <v>78</v>
      </c>
      <c r="B26" s="4">
        <v>1.86</v>
      </c>
      <c r="C26" s="4">
        <v>1.81</v>
      </c>
    </row>
    <row r="27" spans="1:45">
      <c r="A27" t="s">
        <v>77</v>
      </c>
      <c r="B27" s="4">
        <v>44.020000000000003</v>
      </c>
      <c r="C27" s="4">
        <v>42.31</v>
      </c>
    </row>
    <row r="28" spans="1:45">
      <c r="A28" t="s">
        <v>76</v>
      </c>
      <c r="B28" s="4">
        <v>15.7</v>
      </c>
      <c r="C28" s="4">
        <v>17.27</v>
      </c>
    </row>
    <row r="29" spans="1:45">
      <c r="A29" t="s">
        <v>75</v>
      </c>
      <c r="B29" s="4">
        <v>53.55</v>
      </c>
      <c r="C29" s="4">
        <v>54.65</v>
      </c>
    </row>
    <row r="30" spans="1:45">
      <c r="A30" t="s">
        <v>74</v>
      </c>
      <c r="B30" s="4">
        <v>33.91</v>
      </c>
      <c r="C30" s="4">
        <v>36.21</v>
      </c>
    </row>
    <row r="31" spans="1:45">
      <c r="A31" t="s">
        <v>73</v>
      </c>
      <c r="B31" s="4">
        <v>103.37</v>
      </c>
      <c r="C31" s="4">
        <v>97.65000000000001</v>
      </c>
    </row>
    <row r="32" spans="1:45">
      <c r="A32" t="s">
        <v>72</v>
      </c>
      <c r="B32" s="4">
        <v>60.16</v>
      </c>
      <c r="C32" s="4">
        <v>58.0</v>
      </c>
    </row>
    <row r="33" spans="1:45">
      <c r="A33" t="s">
        <v>71</v>
      </c>
      <c r="B33" s="4">
        <v>173.13999999999999</v>
      </c>
      <c r="C33" s="4">
        <v>166.59999999999999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Rapport</vt:lpstr>
      <vt:lpstr>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Vaud Stat Déchets</dc:creator>
  <cp:lastModifiedBy>Unknown Creator</cp:lastModifiedBy>
  <dcterms:created xsi:type="dcterms:W3CDTF">2026-10-02T22:12:43+00:00</dcterms:created>
  <dcterms:modified xsi:type="dcterms:W3CDTF">2026-10-02T22:12:43+00:00</dcterms:modified>
  <dc:title>VSD_statistiques_2025_gedechablais</dc:title>
  <dc:description/>
  <dc:subject/>
  <cp:keywords/>
  <cp:category/>
</cp:coreProperties>
</file>