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" sheetId="1" r:id="rId4"/>
    <sheet name="Données" sheetId="2" r:id="rId5"/>
  </sheets>
  <definedNames>
    <definedName name="_xlnm.Print_Area" localSheetId="0">'Rapport'!$A$1:$H$118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<sst xmlns="http://schemas.openxmlformats.org/spreadsheetml/2006/main" uniqueCount="86">
  <si>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Département de la jeunesse, de l'environnement et de la sécurité</t>
  </si>
  <si>
    <t>Direction générale de l’environnement – DGE-GEODE</t>
  </si>
  <si>
    <t>Avenue de Valmont 30b
1014 Lausanne</t>
  </si>
  <si>
    <t>Statistiques communales des déchets urbains</t>
  </si>
  <si>
    <t>Année :</t>
  </si>
  <si>
    <t>Périmètre :</t>
  </si>
  <si>
    <t>DECHPE</t>
  </si>
  <si>
    <t>Population</t>
  </si>
  <si>
    <t>∆ (%)</t>
  </si>
  <si>
    <t>Quantités totales (tonnes)</t>
  </si>
  <si>
    <t>Quantités spécifiques (kg/hab)</t>
  </si>
  <si>
    <t>Incinérables</t>
  </si>
  <si>
    <t>Collectes séparées</t>
  </si>
  <si>
    <t>Inertes</t>
  </si>
  <si>
    <t>Total</t>
  </si>
  <si>
    <t>Taux de collecte séparée</t>
  </si>
  <si>
    <t>Définitions</t>
  </si>
  <si>
    <r>
      <rPr>
        <rFont val="Calibri"/>
        <b val="false"/>
        <i val="false"/>
        <strike val="false"/>
        <color rgb="FF000000"/>
        <sz val="11"/>
        <u val="single"/>
      </rPr>
      <t xml:space="preserve">Déchets incinérables :</t>
    </r>
    <r>
      <rPr>
        <rFont val="Calibri"/>
        <b val="false"/>
        <i val="false"/>
        <strike val="false"/>
        <color rgb="FF000000"/>
        <sz val="11"/>
        <u val="none"/>
      </rPr>
      <t xml:space="preserve"> comprennent les ordures ménagères et les encombrants acheminés vers les usines de valorisation thermique des déchets (UVTD)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</si>
  <si>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Collectes séparées :</t>
    </r>
    <r>
      <rPr>
        <rFont val="Calibri"/>
        <b val="false"/>
        <i val="false"/>
        <strike val="false"/>
        <color rgb="FF000000"/>
        <sz val="11"/>
        <u val="none"/>
      </rPr>
      <t xml:space="preserve"> incluent toutes les fractions de déchets collectés séparément par les communes en vue de leur valorisation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</si>
  <si>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Inertes :</t>
    </r>
    <r>
      <rPr>
        <rFont val="Calibri"/>
        <b val="false"/>
        <i val="false"/>
        <strike val="false"/>
        <color rgb="FF000000"/>
        <sz val="11"/>
        <u val="none"/>
      </rPr>
      <t xml:space="preserve"> se composent des déchets minéraux des ménages qui ne sont pas valorisés.</t>
    </r>
  </si>
  <si>
    <t>Répartition des déchets urbains collectés – 2025</t>
  </si>
  <si>
    <t>Le taux de collecte séparée correspond à la part de déchets collectés séparément en vue de leur valorisation par rapport à la totalité des déchets collectés par la commune.</t>
  </si>
  <si>
    <t>Taux de collecte séparée 2025 :</t>
  </si>
  <si>
    <t>Évolution des quantités collectées (kg/hab) et du taux de collecte séparée</t>
  </si>
  <si>
    <t>Quantités par habitant (kg/hab) – 2024 / 2025</t>
  </si>
  <si>
    <t>Année</t>
  </si>
  <si>
    <t>Incinérables (t)</t>
  </si>
  <si>
    <t>Collectes séparées (t)</t>
  </si>
  <si>
    <t>Inertes (t)</t>
  </si>
  <si>
    <t>Total (t)</t>
  </si>
  <si>
    <t>Incinérables (kg/hab)</t>
  </si>
  <si>
    <t>Collectes séparées (kg/hab)</t>
  </si>
  <si>
    <t>Inertes (kg/hab)</t>
  </si>
  <si>
    <t>Total (kg/hab)</t>
  </si>
  <si>
    <t>Ordures ménagères (t)</t>
  </si>
  <si>
    <t>Déchets encombrants (t)</t>
  </si>
  <si>
    <t>Biodéchets (t)</t>
  </si>
  <si>
    <t>Bois usagé (t)</t>
  </si>
  <si>
    <t>Papier, carton (t)</t>
  </si>
  <si>
    <t>Métaux (t)</t>
  </si>
  <si>
    <t>Verre (t)</t>
  </si>
  <si>
    <t>PET (t)</t>
  </si>
  <si>
    <t>Plastiques (Hors PET) (t)</t>
  </si>
  <si>
    <t>Déchets spéciaux (t)</t>
  </si>
  <si>
    <t>Huiles (t)</t>
  </si>
  <si>
    <t>Appareils électroménagers et électroniques (t)</t>
  </si>
  <si>
    <t>Textiles (t)</t>
  </si>
  <si>
    <t>Déchets inertes (t)</t>
  </si>
  <si>
    <t>Capsules à café (t)</t>
  </si>
  <si>
    <t>Déchets communaux (t)</t>
  </si>
  <si>
    <t>Ordures ménagères (kg/hab)</t>
  </si>
  <si>
    <t>Déchets encombrants (kg/hab)</t>
  </si>
  <si>
    <t>Biodéchets (kg/hab)</t>
  </si>
  <si>
    <t>Bois usagé (kg/hab)</t>
  </si>
  <si>
    <t>Papier, carton (kg/hab)</t>
  </si>
  <si>
    <t>Métaux (kg/hab)</t>
  </si>
  <si>
    <t>Verre (kg/hab)</t>
  </si>
  <si>
    <t>PET (kg/hab)</t>
  </si>
  <si>
    <t>Plastiques (Hors PET) (kg/hab)</t>
  </si>
  <si>
    <t>Déchets spéciaux (kg/hab)</t>
  </si>
  <si>
    <t>Huiles (kg/hab)</t>
  </si>
  <si>
    <t>Appareils électroménagers et électroniques (kg/hab)</t>
  </si>
  <si>
    <t>Textiles (kg/hab)</t>
  </si>
  <si>
    <t>Déchets inertes (kg/hab)</t>
  </si>
  <si>
    <t>Capsules à café (kg/hab)</t>
  </si>
  <si>
    <t>Déchets communaux (kg/hab)</t>
  </si>
  <si>
    <t>Déchet</t>
  </si>
  <si>
    <t>Tonnes</t>
  </si>
  <si>
    <t>Déchets communaux</t>
  </si>
  <si>
    <t>Ordures ménagères</t>
  </si>
  <si>
    <t>Déchets encombrants</t>
  </si>
  <si>
    <t>Biodéchets</t>
  </si>
  <si>
    <t>Bois usagé</t>
  </si>
  <si>
    <t>Papier, carton</t>
  </si>
  <si>
    <t>Métaux</t>
  </si>
  <si>
    <t>Verre</t>
  </si>
  <si>
    <t>PET</t>
  </si>
  <si>
    <t>Autres séparés</t>
  </si>
  <si>
    <t>Déchets inertes</t>
  </si>
  <si>
    <t>Quantités par habitant (kg/hab)</t>
  </si>
  <si>
    <t>Capsules à café</t>
  </si>
  <si>
    <t>Textiles</t>
  </si>
  <si>
    <t>Appareils électroménagers et électroniques</t>
  </si>
  <si>
    <t>Huiles</t>
  </si>
  <si>
    <t>Déchets spéciaux</t>
  </si>
  <si>
    <t>Plastiques (Hors PET)</t>
  </si>
</sst>
</file>

<file path=xl/styles.xml><?xml version="1.0" encoding="utf-8"?>
<styleSheet xmlns="http://schemas.openxmlformats.org/spreadsheetml/2006/main">
  <numFmts count="4">
    <numFmt numFmtId="164" formatCode="#'##0"/>
    <numFmt numFmtId="165" formatCode="#'##0.0"/>
    <numFmt numFmtId="166" formatCode="0.0%"/>
    <numFmt numFmtId="167" formatCode="#'##0.0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6"/>
      <color rgb="FF3A862D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164" fillId="0" borderId="3" applyFont="0" applyNumberFormat="1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164" fillId="0" borderId="5" applyFont="0" applyNumberFormat="1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0" numFmtId="166" fillId="0" borderId="7" applyFont="0" applyNumberFormat="1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165" fillId="0" borderId="8" applyFont="0" applyNumberFormat="1" applyFill="0" applyBorder="1" applyAlignment="1">
      <alignment horizontal="center" vertical="center" textRotation="0" wrapText="false" shrinkToFit="false"/>
    </xf>
    <xf xfId="0" fontId="1" numFmtId="165" fillId="0" borderId="8" applyFont="1" applyNumberFormat="1" applyFill="0" applyBorder="1" applyAlignment="1">
      <alignment horizontal="center" vertical="center" textRotation="0" wrapText="false" shrinkToFit="false"/>
    </xf>
    <xf xfId="0" fontId="0" numFmtId="166" fillId="0" borderId="5" applyFont="0" applyNumberFormat="1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166" fillId="0" borderId="9" applyFont="0" applyNumberFormat="1" applyFill="0" applyBorder="1" applyAlignment="1">
      <alignment horizontal="center" vertical="center" textRotation="0" wrapText="false" shrinkToFit="false"/>
    </xf>
    <xf xfId="0" fontId="1" numFmtId="166" fillId="0" borderId="9" applyFont="1" applyNumberFormat="1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10" applyFont="0" applyNumberFormat="0" applyFill="0" applyBorder="1" applyAlignment="0"/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2" applyFont="0" applyNumberFormat="0" applyFill="0" applyBorder="1" applyAlignment="0"/>
    <xf xfId="0" fontId="1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4" numFmtId="166" fillId="0" borderId="0" applyFont="1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2025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5"/>
          <c:y val="0.12"/>
          <c:w val="0.55"/>
          <c:h val="0.82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E09393"/>
              </a:solidFill>
            </c:spPr>
          </c:dPt>
          <c:dPt>
            <c:idx val="1"/>
            <c:spPr>
              <a:solidFill>
                <a:srgbClr val="D14E2D"/>
              </a:solidFill>
            </c:spPr>
          </c:dPt>
          <c:dPt>
            <c:idx val="2"/>
            <c:spPr>
              <a:solidFill>
                <a:srgbClr val="D56F6F"/>
              </a:solidFill>
            </c:spPr>
          </c:dPt>
          <c:dPt>
            <c:idx val="3"/>
            <c:spPr>
              <a:solidFill>
                <a:srgbClr val="286A1B"/>
              </a:solidFill>
            </c:spPr>
          </c:dPt>
          <c:dPt>
            <c:idx val="4"/>
            <c:spPr>
              <a:solidFill>
                <a:srgbClr val="3D7831"/>
              </a:solidFill>
            </c:spPr>
          </c:dPt>
          <c:dPt>
            <c:idx val="5"/>
            <c:spPr>
              <a:solidFill>
                <a:srgbClr val="528748"/>
              </a:solidFill>
            </c:spPr>
          </c:dPt>
          <c:dPt>
            <c:idx val="6"/>
            <c:spPr>
              <a:solidFill>
                <a:srgbClr val="68965F"/>
              </a:solidFill>
            </c:spPr>
          </c:dPt>
          <c:dPt>
            <c:idx val="7"/>
            <c:spPr>
              <a:solidFill>
                <a:srgbClr val="7EA576"/>
              </a:solidFill>
            </c:spPr>
          </c:dPt>
          <c:dPt>
            <c:idx val="8"/>
            <c:spPr>
              <a:solidFill>
                <a:srgbClr val="93B48D"/>
              </a:solidFill>
            </c:spPr>
          </c:dPt>
          <c:dPt>
            <c:idx val="9"/>
            <c:spPr>
              <a:solidFill>
                <a:srgbClr val="A9C3A3"/>
              </a:solidFill>
            </c:spPr>
          </c:dPt>
          <c:dPt>
            <c:idx val="10"/>
            <c:spPr>
              <a:solidFill>
                <a:srgbClr val="000000"/>
              </a:solidFill>
            </c:spPr>
          </c:dPt>
          <c:spPr>
            <a:ln/>
          </c:spPr>
          <c:cat>
            <c:strRef>
              <c:f>'Données'!$B$13:$L$13</c:f>
              <c:strCache>
                <c:ptCount val="11"/>
                <c:pt idx="0">
                  <c:v>Déchets communaux</c:v>
                </c:pt>
                <c:pt idx="1">
                  <c:v>Ordures ménagères</c:v>
                </c:pt>
                <c:pt idx="2">
                  <c:v>Déchets encombrants</c:v>
                </c:pt>
                <c:pt idx="3">
                  <c:v>Biodéchets</c:v>
                </c:pt>
                <c:pt idx="4">
                  <c:v>Bois usagé</c:v>
                </c:pt>
                <c:pt idx="5">
                  <c:v>Papier, carton</c:v>
                </c:pt>
                <c:pt idx="6">
                  <c:v>Métaux</c:v>
                </c:pt>
                <c:pt idx="7">
                  <c:v>Verre</c:v>
                </c:pt>
                <c:pt idx="8">
                  <c:v>PET</c:v>
                </c:pt>
                <c:pt idx="9">
                  <c:v>Autres séparés</c:v>
                </c:pt>
                <c:pt idx="10">
                  <c:v>Déchets inertes</c:v>
                </c:pt>
              </c:strCache>
            </c:strRef>
          </c:cat>
          <c:val>
            <c:numRef>
              <c:f>'Données'!$B$14:$L$14</c:f>
              <c:numCache>
                <c:ptCount val="11"/>
                <c:pt idx="0">
                  <c:v>0</c:v>
                </c:pt>
                <c:pt idx="1">
                  <c:v>890.83</c:v>
                </c:pt>
                <c:pt idx="2">
                  <c:v>67.12</c:v>
                </c:pt>
                <c:pt idx="3">
                  <c:v>842.04</c:v>
                </c:pt>
                <c:pt idx="4">
                  <c:v>395.24</c:v>
                </c:pt>
                <c:pt idx="5">
                  <c:v>368.38</c:v>
                </c:pt>
                <c:pt idx="6">
                  <c:v>169.422</c:v>
                </c:pt>
                <c:pt idx="7">
                  <c:v>387.18</c:v>
                </c:pt>
                <c:pt idx="8">
                  <c:v>17.768</c:v>
                </c:pt>
                <c:pt idx="9">
                  <c:v>202.503</c:v>
                </c:pt>
                <c:pt idx="10">
                  <c:v>272.44</c:v>
                </c:pt>
              </c:numCache>
            </c:numRef>
          </c:val>
        </c:ser>
        <c:dLbls>
          <c:showVal val="0"/>
          <c:showCatName val="0"/>
          <c:showSerName val="0"/>
          <c:showPercent val="1"/>
          <c:showLeaderLines val="1"/>
        </c:dLbls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collectées (kg/hab)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2"/>
          <c:w val="0.88"/>
          <c:h val="0.68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'Données'!$G$1</c:f>
              <c:strCache>
                <c:ptCount val="1"/>
                <c:pt idx="0">
                  <c:v>Incinérables (kg/hab)</c:v>
                </c:pt>
              </c:strCache>
            </c:strRef>
          </c:tx>
          <c:spPr>
            <a:solidFill>
              <a:srgbClr val="C00000"/>
            </a:solidFill>
            <a:ln/>
          </c:spPr>
          <c:invertIfNegative val="0"/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'Données'!$G$2:$G$9</c:f>
              <c:numCache>
                <c:formatCode>0</c:formatCode>
                <c:ptCount val="8"/>
                <c:pt idx="0">
                  <c:v>196.06</c:v>
                </c:pt>
                <c:pt idx="1">
                  <c:v>200.52</c:v>
                </c:pt>
                <c:pt idx="2">
                  <c:v>203.46</c:v>
                </c:pt>
                <c:pt idx="3">
                  <c:v>188.18</c:v>
                </c:pt>
                <c:pt idx="4">
                  <c:v>194.28</c:v>
                </c:pt>
                <c:pt idx="5">
                  <c:v>191.31</c:v>
                </c:pt>
                <c:pt idx="6">
                  <c:v>200.31</c:v>
                </c:pt>
                <c:pt idx="7">
                  <c:v>191.67</c:v>
                </c:pt>
              </c:numCache>
            </c:numRef>
          </c:val>
        </c:ser>
        <c:ser>
          <c:idx val="1"/>
          <c:order val="1"/>
          <c:tx>
            <c:strRef>
              <c:f>'Données'!$H$1</c:f>
              <c:strCache>
                <c:ptCount val="1"/>
                <c:pt idx="0">
                  <c:v>Collectes séparées (kg/hab)</c:v>
                </c:pt>
              </c:strCache>
            </c:strRef>
          </c:tx>
          <c:spPr>
            <a:solidFill>
              <a:srgbClr val="70AD47"/>
            </a:solidFill>
            <a:ln/>
          </c:spPr>
          <c:invertIfNegative val="0"/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'Données'!$H$2:$H$9</c:f>
              <c:numCache>
                <c:formatCode>0</c:formatCode>
                <c:ptCount val="8"/>
                <c:pt idx="0">
                  <c:v>631.14</c:v>
                </c:pt>
                <c:pt idx="1">
                  <c:v>527.5</c:v>
                </c:pt>
                <c:pt idx="2">
                  <c:v>540.47</c:v>
                </c:pt>
                <c:pt idx="3">
                  <c:v>463.49</c:v>
                </c:pt>
                <c:pt idx="4">
                  <c:v>443.34</c:v>
                </c:pt>
                <c:pt idx="5">
                  <c:v>506.49</c:v>
                </c:pt>
                <c:pt idx="6">
                  <c:v>487.57</c:v>
                </c:pt>
                <c:pt idx="7">
                  <c:v>476.7</c:v>
                </c:pt>
              </c:numCache>
            </c:numRef>
          </c:val>
        </c:ser>
        <c:dLbls>
          <c:numFmt formatCode="0" sourceLinked="0"/>
          <c:showVal val="1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collecte séparée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4"/>
          <c:w val="0.88"/>
          <c:h val="0.62"/>
        </c:manualLayout>
      </c:layout>
      <c:lineChart>
        <c:grouping val="standard"/>
        <c:ser>
          <c:idx val="0"/>
          <c:order val="0"/>
          <c:tx>
            <c:strRef>
              <c:f>'Données'!$K$1</c:f>
              <c:strCache>
                <c:ptCount val="1"/>
                <c:pt idx="0">
                  <c:v>Taux de collecte séparée</c:v>
                </c:pt>
              </c:strCache>
            </c:strRef>
          </c:tx>
          <c:spPr>
            <a:ln>
              <a:solidFill>
                <a:srgbClr val="3A862D"/>
              </a:solidFill>
            </a:ln>
          </c:spPr>
          <c:marker>
            <c:symbol val="none"/>
          </c:marker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'Données'!$K$2:$K$9</c:f>
              <c:numCache>
                <c:formatCode>0.0%</c:formatCode>
                <c:ptCount val="8"/>
                <c:pt idx="0">
                  <c:v>0.6848</c:v>
                </c:pt>
                <c:pt idx="1">
                  <c:v>0.673</c:v>
                </c:pt>
                <c:pt idx="2">
                  <c:v>0.6625</c:v>
                </c:pt>
                <c:pt idx="3">
                  <c:v>0.6513</c:v>
                </c:pt>
                <c:pt idx="4">
                  <c:v>0.6389</c:v>
                </c:pt>
                <c:pt idx="5">
                  <c:v>0.6823</c:v>
                </c:pt>
                <c:pt idx="6">
                  <c:v>0.6523</c:v>
                </c:pt>
                <c:pt idx="7">
                  <c:v>0.6594</c:v>
                </c:pt>
              </c:numCache>
            </c:numRef>
          </c:val>
        </c:ser>
        <c:dLbls>
          <c:numFmt formatCode="0.0%" sourceLinked="0"/>
          <c:dLblPos val="t"/>
          <c:showVal val="1"/>
        </c:dLbls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max val="1"/>
          <c:min val="0"/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par habitant [kg/hab]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3"/>
          <c:y val="0.1"/>
          <c:w val="0.66"/>
          <c:h val="0.78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'Données'!$B$17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B0F0"/>
            </a:solidFill>
            <a:ln/>
          </c:spPr>
          <c:invertIfNegative val="0"/>
          <c:cat>
            <c:strRef>
              <c:f>'Données'!$A$18:$A$33</c:f>
              <c:strCache>
                <c:ptCount val="16"/>
                <c:pt idx="0">
                  <c:v>Déchets communaux</c:v>
                </c:pt>
                <c:pt idx="1">
                  <c:v>Capsules à café</c:v>
                </c:pt>
                <c:pt idx="2">
                  <c:v>Déchets inertes</c:v>
                </c:pt>
                <c:pt idx="3">
                  <c:v>Textiles</c:v>
                </c:pt>
                <c:pt idx="4">
                  <c:v>Appareils électroménagers et électroniques</c:v>
                </c:pt>
                <c:pt idx="5">
                  <c:v>Huiles</c:v>
                </c:pt>
                <c:pt idx="6">
                  <c:v>Déchets spéciaux</c:v>
                </c:pt>
                <c:pt idx="7">
                  <c:v>Plastiques (Hors PET)</c:v>
                </c:pt>
                <c:pt idx="8">
                  <c:v>PET</c:v>
                </c:pt>
                <c:pt idx="9">
                  <c:v>Verre</c:v>
                </c:pt>
                <c:pt idx="10">
                  <c:v>Métaux</c:v>
                </c:pt>
                <c:pt idx="11">
                  <c:v>Papier, carton</c:v>
                </c:pt>
                <c:pt idx="12">
                  <c:v>Bois usagé</c:v>
                </c:pt>
                <c:pt idx="13">
                  <c:v>Biodéchets</c:v>
                </c:pt>
                <c:pt idx="14">
                  <c:v>Déchets encombrants</c:v>
                </c:pt>
                <c:pt idx="15">
                  <c:v>Ordures ménagères</c:v>
                </c:pt>
              </c:strCache>
            </c:strRef>
          </c:cat>
          <c:val>
            <c:numRef>
              <c:f>'Données'!$B$18:$B$33</c:f>
              <c:numCache>
                <c:formatCode>#'##0.0</c:formatCode>
                <c:ptCount val="16"/>
                <c:pt idx="0">
                  <c:v>0</c:v>
                </c:pt>
                <c:pt idx="1">
                  <c:v>0.99</c:v>
                </c:pt>
                <c:pt idx="2">
                  <c:v>59.63</c:v>
                </c:pt>
                <c:pt idx="3">
                  <c:v>6.56</c:v>
                </c:pt>
                <c:pt idx="4">
                  <c:v>0.42</c:v>
                </c:pt>
                <c:pt idx="5">
                  <c:v>0.8</c:v>
                </c:pt>
                <c:pt idx="6">
                  <c:v>2.67</c:v>
                </c:pt>
                <c:pt idx="7">
                  <c:v>32.07</c:v>
                </c:pt>
                <c:pt idx="8">
                  <c:v>3.56</c:v>
                </c:pt>
                <c:pt idx="9">
                  <c:v>84.42</c:v>
                </c:pt>
                <c:pt idx="10">
                  <c:v>23.8</c:v>
                </c:pt>
                <c:pt idx="11">
                  <c:v>77.4</c:v>
                </c:pt>
                <c:pt idx="12">
                  <c:v>70.65</c:v>
                </c:pt>
                <c:pt idx="13">
                  <c:v>184.22</c:v>
                </c:pt>
                <c:pt idx="14">
                  <c:v>14.4</c:v>
                </c:pt>
                <c:pt idx="15">
                  <c:v>185.91</c:v>
                </c:pt>
              </c:numCache>
            </c:numRef>
          </c:val>
        </c:ser>
        <c:ser>
          <c:idx val="1"/>
          <c:order val="1"/>
          <c:tx>
            <c:strRef>
              <c:f>'Données'!$C$17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A5A5A5"/>
            </a:solidFill>
            <a:ln/>
          </c:spPr>
          <c:invertIfNegative val="0"/>
          <c:cat>
            <c:strRef>
              <c:f>'Données'!$A$18:$A$33</c:f>
              <c:strCache>
                <c:ptCount val="16"/>
                <c:pt idx="0">
                  <c:v>Déchets communaux</c:v>
                </c:pt>
                <c:pt idx="1">
                  <c:v>Capsules à café</c:v>
                </c:pt>
                <c:pt idx="2">
                  <c:v>Déchets inertes</c:v>
                </c:pt>
                <c:pt idx="3">
                  <c:v>Textiles</c:v>
                </c:pt>
                <c:pt idx="4">
                  <c:v>Appareils électroménagers et électroniques</c:v>
                </c:pt>
                <c:pt idx="5">
                  <c:v>Huiles</c:v>
                </c:pt>
                <c:pt idx="6">
                  <c:v>Déchets spéciaux</c:v>
                </c:pt>
                <c:pt idx="7">
                  <c:v>Plastiques (Hors PET)</c:v>
                </c:pt>
                <c:pt idx="8">
                  <c:v>PET</c:v>
                </c:pt>
                <c:pt idx="9">
                  <c:v>Verre</c:v>
                </c:pt>
                <c:pt idx="10">
                  <c:v>Métaux</c:v>
                </c:pt>
                <c:pt idx="11">
                  <c:v>Papier, carton</c:v>
                </c:pt>
                <c:pt idx="12">
                  <c:v>Bois usagé</c:v>
                </c:pt>
                <c:pt idx="13">
                  <c:v>Biodéchets</c:v>
                </c:pt>
                <c:pt idx="14">
                  <c:v>Déchets encombrants</c:v>
                </c:pt>
                <c:pt idx="15">
                  <c:v>Ordures ménagères</c:v>
                </c:pt>
              </c:strCache>
            </c:strRef>
          </c:cat>
          <c:val>
            <c:numRef>
              <c:f>'Données'!$C$18:$C$33</c:f>
              <c:numCache>
                <c:formatCode>#'##0.0</c:formatCode>
                <c:ptCount val="16"/>
                <c:pt idx="0">
                  <c:v>0</c:v>
                </c:pt>
                <c:pt idx="1">
                  <c:v>0.87</c:v>
                </c:pt>
                <c:pt idx="2">
                  <c:v>54.51</c:v>
                </c:pt>
                <c:pt idx="3">
                  <c:v>8.69</c:v>
                </c:pt>
                <c:pt idx="4">
                  <c:v>0.38</c:v>
                </c:pt>
                <c:pt idx="5">
                  <c:v>0.66</c:v>
                </c:pt>
                <c:pt idx="6">
                  <c:v>2.41</c:v>
                </c:pt>
                <c:pt idx="7">
                  <c:v>27.52</c:v>
                </c:pt>
                <c:pt idx="8">
                  <c:v>3.56</c:v>
                </c:pt>
                <c:pt idx="9">
                  <c:v>77.47</c:v>
                </c:pt>
                <c:pt idx="10">
                  <c:v>33.9</c:v>
                </c:pt>
                <c:pt idx="11">
                  <c:v>73.71</c:v>
                </c:pt>
                <c:pt idx="12">
                  <c:v>79.08</c:v>
                </c:pt>
                <c:pt idx="13">
                  <c:v>168.48</c:v>
                </c:pt>
                <c:pt idx="14">
                  <c:v>13.43</c:v>
                </c:pt>
                <c:pt idx="15">
                  <c:v>178.24</c:v>
                </c:pt>
              </c:numCache>
            </c:numRef>
          </c:val>
        </c:ser>
        <c:dLbls>
          <c:numFmt formatCode="0.0" sourceLinked="0"/>
          <c:showVal val="1"/>
        </c:dLbls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d54bd5ff0e946454c25d83a73be01.png"/><Relationship Id="rId2" Type="http://schemas.openxmlformats.org/officeDocument/2006/relationships/chart" Target="../charts/chart1.xml"/><Relationship Id="rId3" Type="http://schemas.openxmlformats.org/officeDocument/2006/relationships/chart" Target="../charts/chart2.xml"/><Relationship Id="rId4" Type="http://schemas.openxmlformats.org/officeDocument/2006/relationships/chart" Target="../charts/chart3.xml"/><Relationship Id="rId5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600075" cy="1000125"/>
    <xdr:pic>
      <xdr:nvPicPr>
        <xdr:cNvPr id="1" name="Canton de Vaud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2</xdr:col>
      <xdr:colOff>0</xdr:colOff>
      <xdr:row>29</xdr:row>
      <xdr:rowOff>0</xdr:rowOff>
    </xdr:from>
    <xdr:to>
      <xdr:col>7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95250</xdr:colOff>
      <xdr:row>69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7</xdr:col>
      <xdr:colOff>95250</xdr:colOff>
      <xdr:row>82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85</xdr:row>
      <xdr:rowOff>0</xdr:rowOff>
    </xdr:from>
    <xdr:to>
      <xdr:col>7</xdr:col>
      <xdr:colOff>95250</xdr:colOff>
      <xdr:row>117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85"/>
  <sheetViews>
    <sheetView tabSelected="1" workbookViewId="0" showGridLines="false" showRowColHeaders="1">
      <selection activeCell="B85" sqref="B85"/>
    </sheetView>
  </sheetViews>
  <sheetFormatPr defaultRowHeight="14.4" outlineLevelRow="0" outlineLevelCol="0"/>
  <cols>
    <col min="1" max="1" width="11.4" customWidth="true" style="0"/>
    <col min="2" max="2" width="18.4" customWidth="true" style="0"/>
    <col min="3" max="3" width="11.4" customWidth="true" style="0"/>
    <col min="4" max="4" width="11.4" customWidth="true" style="0"/>
    <col min="5" max="5" width="11.4" customWidth="true" style="0"/>
    <col min="6" max="6" width="11.4" customWidth="true" style="0"/>
    <col min="7" max="7" width="11.4" customWidth="true" style="0"/>
    <col min="8" max="8" width="11.4" customWidth="true" style="0"/>
  </cols>
  <sheetData>
    <row r="1" spans="1:8" customHeight="1" ht="28.5">
      <c r="B1" s="9" t="s">
        <v>0</v>
      </c>
    </row>
    <row r="2" spans="1:8" customHeight="1" ht="28.5">
      <c r="B2" s="9" t="s">
        <v>1</v>
      </c>
    </row>
    <row r="3" spans="1:8" customHeight="1" ht="28.5">
      <c r="B3" s="8" t="s">
        <v>2</v>
      </c>
    </row>
    <row r="5" spans="1:8" customHeight="1" ht="18">
      <c r="B5" s="10" t="s">
        <v>3</v>
      </c>
    </row>
    <row r="8" spans="1:8">
      <c r="B8" s="1" t="s">
        <v>4</v>
      </c>
      <c r="C8" s="11">
        <v>2025</v>
      </c>
    </row>
    <row r="9" spans="1:8">
      <c r="B9" s="1" t="s">
        <v>5</v>
      </c>
      <c r="C9" s="11" t="s">
        <v>6</v>
      </c>
    </row>
    <row r="10" spans="1:8">
      <c r="F10" s="12" t="s">
        <v>7</v>
      </c>
    </row>
    <row r="11" spans="1:8">
      <c r="F11" s="13">
        <v>2024</v>
      </c>
      <c r="G11" s="15">
        <v>2025</v>
      </c>
      <c r="H11" s="17" t="s">
        <v>8</v>
      </c>
    </row>
    <row r="12" spans="1:8">
      <c r="F12" s="14">
        <v>4967</v>
      </c>
      <c r="G12" s="16">
        <v>4998</v>
      </c>
      <c r="H12" s="18">
        <v>0.0062</v>
      </c>
    </row>
    <row r="14" spans="1:8" customHeight="1" ht="15.75">
      <c r="C14" s="19" t="s">
        <v>9</v>
      </c>
      <c r="D14" s="19"/>
      <c r="E14" s="19"/>
      <c r="F14" s="19" t="s">
        <v>10</v>
      </c>
      <c r="G14" s="19"/>
      <c r="H14" s="19"/>
    </row>
    <row r="15" spans="1:8">
      <c r="B15" s="30"/>
      <c r="C15" s="31">
        <v>2024</v>
      </c>
      <c r="D15" s="31">
        <v>2025</v>
      </c>
      <c r="E15" s="32" t="s">
        <v>8</v>
      </c>
      <c r="F15" s="31">
        <v>2024</v>
      </c>
      <c r="G15" s="31">
        <v>2025</v>
      </c>
      <c r="H15" s="32" t="s">
        <v>8</v>
      </c>
    </row>
    <row r="16" spans="1:8">
      <c r="B16" s="27" t="s">
        <v>11</v>
      </c>
      <c r="C16" s="20">
        <v>994.91999999999996</v>
      </c>
      <c r="D16" s="20">
        <v>957.95000000000005</v>
      </c>
      <c r="E16" s="24">
        <v>-0.0372</v>
      </c>
      <c r="F16" s="20">
        <v>200.31</v>
      </c>
      <c r="G16" s="20">
        <v>191.66999999999999</v>
      </c>
      <c r="H16" s="24">
        <v>-0.0431</v>
      </c>
    </row>
    <row r="17" spans="1:8">
      <c r="B17" s="27" t="s">
        <v>12</v>
      </c>
      <c r="C17" s="20">
        <v>2421.77600000000075</v>
      </c>
      <c r="D17" s="20">
        <v>2382.5329999999999</v>
      </c>
      <c r="E17" s="24">
        <v>-0.0162</v>
      </c>
      <c r="F17" s="20">
        <v>487.56999999999999</v>
      </c>
      <c r="G17" s="20">
        <v>476.69999999999999</v>
      </c>
      <c r="H17" s="24">
        <v>-0.0223</v>
      </c>
    </row>
    <row r="18" spans="1:8">
      <c r="B18" s="27" t="s">
        <v>13</v>
      </c>
      <c r="C18" s="20">
        <v>296.18000000000001</v>
      </c>
      <c r="D18" s="20">
        <v>272.44</v>
      </c>
      <c r="E18" s="24">
        <v>-0.0802</v>
      </c>
      <c r="F18" s="20">
        <v>59.63</v>
      </c>
      <c r="G18" s="20">
        <v>54.51</v>
      </c>
      <c r="H18" s="24">
        <v>-0.0859</v>
      </c>
    </row>
    <row r="19" spans="1:8">
      <c r="B19" s="28" t="s">
        <v>14</v>
      </c>
      <c r="C19" s="21">
        <v>3712.87600000000066</v>
      </c>
      <c r="D19" s="21">
        <v>3612.92300000000023</v>
      </c>
      <c r="E19" s="25">
        <v>-0.0269</v>
      </c>
      <c r="F19" s="21">
        <v>747.50999999999999</v>
      </c>
      <c r="G19" s="21">
        <v>722.87</v>
      </c>
      <c r="H19" s="25">
        <v>-0.033</v>
      </c>
    </row>
    <row r="20" spans="1:8" customHeight="1" ht="26.25">
      <c r="B20" s="29" t="s">
        <v>15</v>
      </c>
      <c r="C20" s="22">
        <v>0.65226417472601</v>
      </c>
      <c r="D20" s="22">
        <v>0.65944748891687</v>
      </c>
      <c r="E20" s="18">
        <v>0.011</v>
      </c>
      <c r="F20" s="23"/>
      <c r="G20" s="23"/>
      <c r="H20" s="26"/>
    </row>
    <row r="22" spans="1:8">
      <c r="B22" s="33" t="s">
        <v>16</v>
      </c>
    </row>
    <row r="23" spans="1:8" customHeight="1" ht="27.75">
      <c r="B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Déchets incinérables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comprennent les ordures ménagères et les encombrants acheminés vers les usines de valorisation thermique des déchets (UVTD)</t>
          </r>
        </is>
      </c>
    </row>
    <row r="24" spans="1:8" customHeight="1" ht="27.75">
      <c r="B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Collectes séparées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incluent toutes les fractions de déchets collectés séparément par les communes en vue de leur valorisation</t>
          </r>
        </is>
      </c>
    </row>
    <row r="25" spans="1:8" customHeight="1" ht="27.75">
      <c r="B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Inertes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 composent des déchets minéraux des ménages qui ne sont pas valorisés.</t>
          </r>
        </is>
      </c>
    </row>
    <row r="27" spans="1:8">
      <c r="B27" s="33" t="s">
        <v>20</v>
      </c>
    </row>
    <row r="28" spans="1:8" customHeight="1" ht="30.75">
      <c r="B28" s="8" t="s">
        <v>21</v>
      </c>
    </row>
    <row r="31" spans="1:8" customHeight="1" ht="30">
      <c r="B31" s="34" t="s">
        <v>22</v>
      </c>
    </row>
    <row r="33" spans="1:8">
      <c r="B33" s="35">
        <v>0.65944748891687</v>
      </c>
    </row>
    <row r="49" spans="1:8">
      <c r="B49" s="33" t="s">
        <v>23</v>
      </c>
    </row>
    <row r="85" spans="1:8">
      <c r="B85" s="33" t="s">
        <v>24</v>
      </c>
    </row>
  </sheetData>
  <mergeCells>
    <mergeCell ref="B1:D1"/>
    <mergeCell ref="B2:D2"/>
    <mergeCell ref="B3:D3"/>
    <mergeCell ref="B5:H5"/>
    <mergeCell ref="F10:H10"/>
    <mergeCell ref="C14:E14"/>
    <mergeCell ref="F14:H14"/>
    <mergeCell ref="B23:H23"/>
    <mergeCell ref="B24:H24"/>
    <mergeCell ref="B25:H25"/>
    <mergeCell ref="B28:H28"/>
  </mergeCells>
  <printOptions gridLines="false" gridLinesSet="true"/>
  <pageMargins left="0.24" right="0.24" top="0.39" bottom="0.39" header="0.31" footer="0.3"/>
  <pageSetup paperSize="9" orientation="portrait" scale="100" fitToHeight="0" fitToWidth="1" pageOrder="downThenOver"/>
  <headerFooter differentOddEven="false" differentFirst="false" scaleWithDoc="true" alignWithMargins="true">
    <oddHeader>&amp;L&amp;"Arial,Normal"Etat de Vaud - DGE - GEODE&amp;R&amp;"Arial,Normal"Statistiques communales des déchets urbains</oddHeader>
    <oddFooter>&amp;CPage &amp;P</oddFooter>
  </headerFooter>
  <rowBreaks count="1" manualBreakCount="1">
    <brk id="48" man="1" max="8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33"/>
  <sheetViews>
    <sheetView tabSelected="0" workbookViewId="0" showGridLines="true" showRowColHeaders="1">
      <pane xSplit="1" ySplit="1" activePane="bottomRight" state="frozen" topLeftCell="B2"/>
      <selection pane="bottomRight" activeCell="A1" sqref="A1:AQ1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16" customWidth="true" style="0"/>
    <col min="14" max="14" width="16" customWidth="true" style="0"/>
    <col min="15" max="15" width="16" customWidth="true" style="0"/>
    <col min="16" max="16" width="16" customWidth="true" style="0"/>
    <col min="17" max="17" width="16" customWidth="true" style="0"/>
    <col min="18" max="18" width="16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6" customWidth="true" style="0"/>
    <col min="29" max="29" width="16" customWidth="true" style="0"/>
    <col min="30" max="30" width="16" customWidth="true" style="0"/>
    <col min="31" max="31" width="16" customWidth="true" style="0"/>
    <col min="32" max="32" width="16" customWidth="true" style="0"/>
    <col min="33" max="33" width="16" customWidth="true" style="0"/>
    <col min="34" max="34" width="16" customWidth="true" style="0"/>
    <col min="35" max="35" width="16" customWidth="true" style="0"/>
    <col min="36" max="36" width="16" customWidth="true" style="0"/>
    <col min="37" max="37" width="16" customWidth="true" style="0"/>
    <col min="38" max="38" width="16" customWidth="true" style="0"/>
    <col min="39" max="39" width="16" customWidth="true" style="0"/>
    <col min="40" max="40" width="16" customWidth="true" style="0"/>
    <col min="41" max="41" width="16" customWidth="true" style="0"/>
    <col min="42" max="42" width="16" customWidth="true" style="0"/>
    <col min="43" max="43" width="16" customWidth="true" style="0"/>
  </cols>
  <sheetData>
    <row r="1" spans="1:43" customHeight="1" ht="30">
      <c r="A1" s="7" t="s">
        <v>25</v>
      </c>
      <c r="B1" s="7" t="s">
        <v>7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15</v>
      </c>
      <c r="L1" s="7" t="s">
        <v>34</v>
      </c>
      <c r="M1" s="7" t="s">
        <v>35</v>
      </c>
      <c r="N1" s="7" t="s">
        <v>36</v>
      </c>
      <c r="O1" s="7" t="s">
        <v>37</v>
      </c>
      <c r="P1" s="7" t="s">
        <v>38</v>
      </c>
      <c r="Q1" s="7" t="s">
        <v>39</v>
      </c>
      <c r="R1" s="7" t="s">
        <v>40</v>
      </c>
      <c r="S1" s="7" t="s">
        <v>41</v>
      </c>
      <c r="T1" s="7" t="s">
        <v>42</v>
      </c>
      <c r="U1" s="7" t="s">
        <v>43</v>
      </c>
      <c r="V1" s="7" t="s">
        <v>44</v>
      </c>
      <c r="W1" s="7" t="s">
        <v>45</v>
      </c>
      <c r="X1" s="7" t="s">
        <v>46</v>
      </c>
      <c r="Y1" s="7" t="s">
        <v>47</v>
      </c>
      <c r="Z1" s="7" t="s">
        <v>48</v>
      </c>
      <c r="AA1" s="7" t="s">
        <v>49</v>
      </c>
      <c r="AB1" s="7" t="s">
        <v>50</v>
      </c>
      <c r="AC1" s="7" t="s">
        <v>51</v>
      </c>
      <c r="AD1" s="7" t="s">
        <v>52</v>
      </c>
      <c r="AE1" s="7" t="s">
        <v>53</v>
      </c>
      <c r="AF1" s="7" t="s">
        <v>54</v>
      </c>
      <c r="AG1" s="7" t="s">
        <v>55</v>
      </c>
      <c r="AH1" s="7" t="s">
        <v>56</v>
      </c>
      <c r="AI1" s="7" t="s">
        <v>57</v>
      </c>
      <c r="AJ1" s="7" t="s">
        <v>58</v>
      </c>
      <c r="AK1" s="7" t="s">
        <v>59</v>
      </c>
      <c r="AL1" s="7" t="s">
        <v>60</v>
      </c>
      <c r="AM1" s="7" t="s">
        <v>61</v>
      </c>
      <c r="AN1" s="7" t="s">
        <v>62</v>
      </c>
      <c r="AO1" s="7" t="s">
        <v>63</v>
      </c>
      <c r="AP1" s="7" t="s">
        <v>64</v>
      </c>
      <c r="AQ1" s="7" t="s">
        <v>65</v>
      </c>
    </row>
    <row r="2" spans="1:43">
      <c r="A2">
        <v>2018</v>
      </c>
      <c r="B2" s="3">
        <v>4890</v>
      </c>
      <c r="C2" s="4">
        <v>958.71000000000004</v>
      </c>
      <c r="D2" s="4">
        <v>3086.2829999999999</v>
      </c>
      <c r="E2" s="4">
        <v>461.72000000000003</v>
      </c>
      <c r="F2" s="4">
        <v>4506.71299999999974</v>
      </c>
      <c r="G2" s="4">
        <v>196.060000000000002</v>
      </c>
      <c r="H2" s="4">
        <v>631.13999999999999</v>
      </c>
      <c r="I2" s="4">
        <v>94.42</v>
      </c>
      <c r="J2" s="4">
        <v>921.62</v>
      </c>
      <c r="K2" s="5">
        <v>0.6848</v>
      </c>
      <c r="L2" s="6">
        <v>886.11000000000001</v>
      </c>
      <c r="M2" s="6">
        <v>72.59999999999999</v>
      </c>
      <c r="N2" s="6">
        <v>1235.27999999999997</v>
      </c>
      <c r="O2" s="6">
        <v>422.80000000000001</v>
      </c>
      <c r="P2" s="6">
        <v>406.76999999999998</v>
      </c>
      <c r="Q2" s="6">
        <v>171.91</v>
      </c>
      <c r="R2" s="6">
        <v>448.079999999999984</v>
      </c>
      <c r="S2" s="6">
        <v>18.99</v>
      </c>
      <c r="T2" s="6">
        <v>333.12900000000002</v>
      </c>
      <c r="U2" s="6">
        <v>15.845</v>
      </c>
      <c r="V2" s="6">
        <v>5.6</v>
      </c>
      <c r="W2" s="6"/>
      <c r="X2" s="6">
        <v>27.879</v>
      </c>
      <c r="Y2" s="6">
        <v>461.72000000000003</v>
      </c>
      <c r="Z2" s="6"/>
      <c r="AA2" s="6"/>
      <c r="AB2" s="6">
        <v>181.21000000000001</v>
      </c>
      <c r="AC2" s="6">
        <v>14.85</v>
      </c>
      <c r="AD2" s="6">
        <v>252.61000000000001</v>
      </c>
      <c r="AE2" s="6">
        <v>86.45999999999999</v>
      </c>
      <c r="AF2" s="6">
        <v>83.18000000000001</v>
      </c>
      <c r="AG2" s="6">
        <v>35.16</v>
      </c>
      <c r="AH2" s="6">
        <v>91.63</v>
      </c>
      <c r="AI2" s="6">
        <v>3.88</v>
      </c>
      <c r="AJ2" s="6">
        <v>68.12</v>
      </c>
      <c r="AK2" s="6">
        <v>3.24</v>
      </c>
      <c r="AL2" s="6">
        <v>1.15</v>
      </c>
      <c r="AM2" s="6"/>
      <c r="AN2" s="6">
        <v>5.7</v>
      </c>
      <c r="AO2" s="6">
        <v>94.42</v>
      </c>
      <c r="AP2" s="6"/>
      <c r="AQ2" s="6"/>
    </row>
    <row r="3" spans="1:43">
      <c r="A3">
        <v>2019</v>
      </c>
      <c r="B3" s="3">
        <v>4874</v>
      </c>
      <c r="C3" s="4">
        <v>977.32000000000005</v>
      </c>
      <c r="D3" s="4">
        <v>2571.041000000000167</v>
      </c>
      <c r="E3" s="4">
        <v>272.079999999999984</v>
      </c>
      <c r="F3" s="4">
        <v>3820.4409999999998</v>
      </c>
      <c r="G3" s="4">
        <v>200.52000000000001</v>
      </c>
      <c r="H3" s="4">
        <v>527.5</v>
      </c>
      <c r="I3" s="4">
        <v>55.82</v>
      </c>
      <c r="J3" s="4">
        <v>783.84000000000003</v>
      </c>
      <c r="K3" s="5">
        <v>0.673</v>
      </c>
      <c r="L3" s="6">
        <v>900.91999999999996</v>
      </c>
      <c r="M3" s="6">
        <v>76.40000000000001</v>
      </c>
      <c r="N3" s="6">
        <v>791.15999999999997</v>
      </c>
      <c r="O3" s="6">
        <v>409.13999999999999</v>
      </c>
      <c r="P3" s="6">
        <v>418.64999999999998</v>
      </c>
      <c r="Q3" s="6">
        <v>182.0099999999999909</v>
      </c>
      <c r="R3" s="6">
        <v>403.19999999999999</v>
      </c>
      <c r="S3" s="6">
        <v>17.982</v>
      </c>
      <c r="T3" s="6">
        <v>299.0</v>
      </c>
      <c r="U3" s="6">
        <v>14.172</v>
      </c>
      <c r="V3" s="6">
        <v>4.54</v>
      </c>
      <c r="W3" s="6">
        <v>3.194</v>
      </c>
      <c r="X3" s="6">
        <v>26.493</v>
      </c>
      <c r="Y3" s="6">
        <v>272.079999999999984</v>
      </c>
      <c r="Z3" s="6">
        <v>1.5</v>
      </c>
      <c r="AA3" s="6"/>
      <c r="AB3" s="6">
        <v>184.84</v>
      </c>
      <c r="AC3" s="6">
        <v>15.68</v>
      </c>
      <c r="AD3" s="6">
        <v>162.31999999999999</v>
      </c>
      <c r="AE3" s="6">
        <v>83.94</v>
      </c>
      <c r="AF3" s="6">
        <v>85.89</v>
      </c>
      <c r="AG3" s="6">
        <v>37.34</v>
      </c>
      <c r="AH3" s="6">
        <v>82.72</v>
      </c>
      <c r="AI3" s="6">
        <v>3.69</v>
      </c>
      <c r="AJ3" s="6">
        <v>61.35</v>
      </c>
      <c r="AK3" s="6">
        <v>2.91</v>
      </c>
      <c r="AL3" s="6">
        <v>0.93</v>
      </c>
      <c r="AM3" s="6">
        <v>0.66</v>
      </c>
      <c r="AN3" s="6">
        <v>5.44</v>
      </c>
      <c r="AO3" s="6">
        <v>55.82</v>
      </c>
      <c r="AP3" s="6">
        <v>0.31</v>
      </c>
      <c r="AQ3" s="6"/>
    </row>
    <row r="4" spans="1:43">
      <c r="A4">
        <v>2020</v>
      </c>
      <c r="B4" s="3">
        <v>4894</v>
      </c>
      <c r="C4" s="4">
        <v>995.75</v>
      </c>
      <c r="D4" s="4">
        <v>2645.045999999999822</v>
      </c>
      <c r="E4" s="4">
        <v>351.98000000000002</v>
      </c>
      <c r="F4" s="4">
        <v>3992.77599999999984</v>
      </c>
      <c r="G4" s="4">
        <v>203.46000000000001</v>
      </c>
      <c r="H4" s="4">
        <v>540.47000000000003</v>
      </c>
      <c r="I4" s="4">
        <v>71.92</v>
      </c>
      <c r="J4" s="4">
        <v>815.85000000000002</v>
      </c>
      <c r="K4" s="5">
        <v>0.6625</v>
      </c>
      <c r="L4" s="6">
        <v>907.57000000000005</v>
      </c>
      <c r="M4" s="6">
        <v>88.18000000000001</v>
      </c>
      <c r="N4" s="6">
        <v>710.46000000000004</v>
      </c>
      <c r="O4" s="6">
        <v>463.88</v>
      </c>
      <c r="P4" s="6">
        <v>410.069999999999993</v>
      </c>
      <c r="Q4" s="6">
        <v>208.02000000000001</v>
      </c>
      <c r="R4" s="6">
        <v>424.89999999999998</v>
      </c>
      <c r="S4" s="6">
        <v>20.246</v>
      </c>
      <c r="T4" s="6">
        <v>337.54000000000002</v>
      </c>
      <c r="U4" s="6">
        <v>13.335</v>
      </c>
      <c r="V4" s="6">
        <v>4.24</v>
      </c>
      <c r="W4" s="6">
        <v>3.07</v>
      </c>
      <c r="X4" s="6">
        <v>43.285</v>
      </c>
      <c r="Y4" s="6">
        <v>351.98000000000002</v>
      </c>
      <c r="Z4" s="6">
        <v>6.0</v>
      </c>
      <c r="AA4" s="6"/>
      <c r="AB4" s="6">
        <v>185.44999999999999</v>
      </c>
      <c r="AC4" s="6">
        <v>18.02</v>
      </c>
      <c r="AD4" s="6">
        <v>145.16999999999999</v>
      </c>
      <c r="AE4" s="6">
        <v>94.79000000000001</v>
      </c>
      <c r="AF4" s="6">
        <v>83.79000000000001</v>
      </c>
      <c r="AG4" s="6">
        <v>42.51</v>
      </c>
      <c r="AH4" s="6">
        <v>86.81999999999999</v>
      </c>
      <c r="AI4" s="6">
        <v>4.14</v>
      </c>
      <c r="AJ4" s="6">
        <v>68.97</v>
      </c>
      <c r="AK4" s="6">
        <v>2.72</v>
      </c>
      <c r="AL4" s="6">
        <v>0.87</v>
      </c>
      <c r="AM4" s="6">
        <v>0.63</v>
      </c>
      <c r="AN4" s="6">
        <v>8.84</v>
      </c>
      <c r="AO4" s="6">
        <v>71.92</v>
      </c>
      <c r="AP4" s="6">
        <v>1.23</v>
      </c>
      <c r="AQ4" s="6"/>
    </row>
    <row r="5" spans="1:43">
      <c r="A5">
        <v>2021</v>
      </c>
      <c r="B5" s="3">
        <v>4945</v>
      </c>
      <c r="C5" s="4">
        <v>930.52999999999997</v>
      </c>
      <c r="D5" s="4">
        <v>2291.94599999999991</v>
      </c>
      <c r="E5" s="4">
        <v>296.36000000000001</v>
      </c>
      <c r="F5" s="4">
        <v>3518.83599999999979</v>
      </c>
      <c r="G5" s="4">
        <v>188.18000000000001</v>
      </c>
      <c r="H5" s="4">
        <v>463.49000000000001</v>
      </c>
      <c r="I5" s="4">
        <v>59.93</v>
      </c>
      <c r="J5" s="4">
        <v>711.59000000000003</v>
      </c>
      <c r="K5" s="5">
        <v>0.6513</v>
      </c>
      <c r="L5" s="6">
        <v>860.33000000000004</v>
      </c>
      <c r="M5" s="6">
        <v>70.2</v>
      </c>
      <c r="N5" s="6">
        <v>565.28700000000003</v>
      </c>
      <c r="O5" s="6">
        <v>401.16000000000003</v>
      </c>
      <c r="P5" s="6">
        <v>321.88999999999999</v>
      </c>
      <c r="Q5" s="6">
        <v>172.78</v>
      </c>
      <c r="R5" s="6">
        <v>455.80000000000001</v>
      </c>
      <c r="S5" s="6">
        <v>18.64</v>
      </c>
      <c r="T5" s="6">
        <v>297.39999999999998</v>
      </c>
      <c r="U5" s="6">
        <v>11.812</v>
      </c>
      <c r="V5" s="6">
        <v>3.2</v>
      </c>
      <c r="W5" s="6"/>
      <c r="X5" s="6">
        <v>38.987</v>
      </c>
      <c r="Y5" s="6">
        <v>296.36000000000001</v>
      </c>
      <c r="Z5" s="6">
        <v>4.99</v>
      </c>
      <c r="AA5" s="6"/>
      <c r="AB5" s="6">
        <v>173.97999999999999</v>
      </c>
      <c r="AC5" s="6">
        <v>14.2</v>
      </c>
      <c r="AD5" s="6">
        <v>114.31</v>
      </c>
      <c r="AE5" s="6">
        <v>81.12</v>
      </c>
      <c r="AF5" s="6">
        <v>65.090000000000003</v>
      </c>
      <c r="AG5" s="6">
        <v>34.94</v>
      </c>
      <c r="AH5" s="6">
        <v>92.17</v>
      </c>
      <c r="AI5" s="6">
        <v>3.77</v>
      </c>
      <c r="AJ5" s="6">
        <v>60.14</v>
      </c>
      <c r="AK5" s="6">
        <v>2.39</v>
      </c>
      <c r="AL5" s="6">
        <v>0.65</v>
      </c>
      <c r="AM5" s="6"/>
      <c r="AN5" s="6">
        <v>7.88</v>
      </c>
      <c r="AO5" s="6">
        <v>59.93</v>
      </c>
      <c r="AP5" s="6">
        <v>1.01</v>
      </c>
      <c r="AQ5" s="6"/>
    </row>
    <row r="6" spans="1:43">
      <c r="A6">
        <v>2022</v>
      </c>
      <c r="B6" s="3">
        <v>4928</v>
      </c>
      <c r="C6" s="4">
        <v>957.39999999999998</v>
      </c>
      <c r="D6" s="4">
        <v>2184.78499999999985</v>
      </c>
      <c r="E6" s="4">
        <v>277.44</v>
      </c>
      <c r="F6" s="4">
        <v>3419.625</v>
      </c>
      <c r="G6" s="4">
        <v>194.28</v>
      </c>
      <c r="H6" s="4">
        <v>443.33999999999997</v>
      </c>
      <c r="I6" s="4">
        <v>56.3</v>
      </c>
      <c r="J6" s="4">
        <v>693.91999999999996</v>
      </c>
      <c r="K6" s="5">
        <v>0.6389</v>
      </c>
      <c r="L6" s="6">
        <v>896.86000000000001</v>
      </c>
      <c r="M6" s="6">
        <v>60.54</v>
      </c>
      <c r="N6" s="6">
        <v>619.78700000000003</v>
      </c>
      <c r="O6" s="6">
        <v>317.38</v>
      </c>
      <c r="P6" s="6">
        <v>394.25999999999999</v>
      </c>
      <c r="Q6" s="6">
        <v>151.81</v>
      </c>
      <c r="R6" s="6">
        <v>498.56299999999999</v>
      </c>
      <c r="S6" s="6">
        <v>17.578</v>
      </c>
      <c r="T6" s="6">
        <v>134.31999999999999</v>
      </c>
      <c r="U6" s="6">
        <v>7.591</v>
      </c>
      <c r="V6" s="6">
        <v>4.0</v>
      </c>
      <c r="W6" s="6">
        <v>2.032</v>
      </c>
      <c r="X6" s="6">
        <v>32.564</v>
      </c>
      <c r="Y6" s="6">
        <v>277.44</v>
      </c>
      <c r="Z6" s="6">
        <v>4.9</v>
      </c>
      <c r="AA6" s="6"/>
      <c r="AB6" s="6">
        <v>181.99000000000001</v>
      </c>
      <c r="AC6" s="6">
        <v>12.28</v>
      </c>
      <c r="AD6" s="6">
        <v>125.77</v>
      </c>
      <c r="AE6" s="6">
        <v>64.40000000000001</v>
      </c>
      <c r="AF6" s="6">
        <v>80.0</v>
      </c>
      <c r="AG6" s="6">
        <v>30.81</v>
      </c>
      <c r="AH6" s="6">
        <v>101.17</v>
      </c>
      <c r="AI6" s="6">
        <v>3.57</v>
      </c>
      <c r="AJ6" s="6">
        <v>27.26</v>
      </c>
      <c r="AK6" s="6">
        <v>1.54</v>
      </c>
      <c r="AL6" s="6">
        <v>0.81</v>
      </c>
      <c r="AM6" s="6">
        <v>0.41</v>
      </c>
      <c r="AN6" s="6">
        <v>6.61</v>
      </c>
      <c r="AO6" s="6">
        <v>56.3</v>
      </c>
      <c r="AP6" s="6">
        <v>0.99</v>
      </c>
      <c r="AQ6" s="6"/>
    </row>
    <row r="7" spans="1:43">
      <c r="A7">
        <v>2023</v>
      </c>
      <c r="B7" s="3">
        <v>4950</v>
      </c>
      <c r="C7" s="4">
        <v>947.0</v>
      </c>
      <c r="D7" s="4">
        <v>2507.14199999999983</v>
      </c>
      <c r="E7" s="4">
        <v>220.38</v>
      </c>
      <c r="F7" s="4">
        <v>3674.52199999999993</v>
      </c>
      <c r="G7" s="4">
        <v>191.31</v>
      </c>
      <c r="H7" s="4">
        <v>506.49000000000001</v>
      </c>
      <c r="I7" s="4">
        <v>44.52</v>
      </c>
      <c r="J7" s="4">
        <v>742.33000000000004</v>
      </c>
      <c r="K7" s="5">
        <v>0.6823</v>
      </c>
      <c r="L7" s="6">
        <v>887.34000000000003</v>
      </c>
      <c r="M7" s="6">
        <v>59.66</v>
      </c>
      <c r="N7" s="6">
        <v>983.45899999999995</v>
      </c>
      <c r="O7" s="6">
        <v>364.86000000000001</v>
      </c>
      <c r="P7" s="6">
        <v>381.47000000000003</v>
      </c>
      <c r="Q7" s="6">
        <v>146.84</v>
      </c>
      <c r="R7" s="6">
        <v>424.51999999999998</v>
      </c>
      <c r="S7" s="6">
        <v>18.376</v>
      </c>
      <c r="T7" s="6">
        <v>136.75</v>
      </c>
      <c r="U7" s="6">
        <v>9.259</v>
      </c>
      <c r="V7" s="6">
        <v>3.16</v>
      </c>
      <c r="W7" s="6">
        <v>1.358</v>
      </c>
      <c r="X7" s="6">
        <v>32.4</v>
      </c>
      <c r="Y7" s="6">
        <v>220.38</v>
      </c>
      <c r="Z7" s="6">
        <v>4.69</v>
      </c>
      <c r="AA7" s="6"/>
      <c r="AB7" s="6">
        <v>179.25999999999999</v>
      </c>
      <c r="AC7" s="6">
        <v>12.050000000000001</v>
      </c>
      <c r="AD7" s="6">
        <v>198.68000000000001</v>
      </c>
      <c r="AE7" s="6">
        <v>73.70999999999999</v>
      </c>
      <c r="AF7" s="6">
        <v>77.060000000000002</v>
      </c>
      <c r="AG7" s="6">
        <v>29.66</v>
      </c>
      <c r="AH7" s="6">
        <v>85.76000000000001</v>
      </c>
      <c r="AI7" s="6">
        <v>3.71</v>
      </c>
      <c r="AJ7" s="6">
        <v>27.63</v>
      </c>
      <c r="AK7" s="6">
        <v>1.87</v>
      </c>
      <c r="AL7" s="6">
        <v>0.64</v>
      </c>
      <c r="AM7" s="6">
        <v>0.27</v>
      </c>
      <c r="AN7" s="6">
        <v>6.55</v>
      </c>
      <c r="AO7" s="6">
        <v>44.52</v>
      </c>
      <c r="AP7" s="6">
        <v>0.95</v>
      </c>
      <c r="AQ7" s="6"/>
    </row>
    <row r="8" spans="1:43">
      <c r="A8">
        <v>2024</v>
      </c>
      <c r="B8" s="3">
        <v>4967</v>
      </c>
      <c r="C8" s="4">
        <v>994.91999999999996</v>
      </c>
      <c r="D8" s="4">
        <v>2421.77599999999984</v>
      </c>
      <c r="E8" s="4">
        <v>296.18000000000001</v>
      </c>
      <c r="F8" s="4">
        <v>3712.8760000000002</v>
      </c>
      <c r="G8" s="4">
        <v>200.31</v>
      </c>
      <c r="H8" s="4">
        <v>487.56999999999999</v>
      </c>
      <c r="I8" s="4">
        <v>59.63</v>
      </c>
      <c r="J8" s="4">
        <v>747.50999999999999</v>
      </c>
      <c r="K8" s="5">
        <v>0.6523</v>
      </c>
      <c r="L8" s="6">
        <v>923.41999999999996</v>
      </c>
      <c r="M8" s="6">
        <v>71.5</v>
      </c>
      <c r="N8" s="6">
        <v>915.0069999999999482</v>
      </c>
      <c r="O8" s="6">
        <v>350.94</v>
      </c>
      <c r="P8" s="6">
        <v>384.44</v>
      </c>
      <c r="Q8" s="6">
        <v>118.20999999999999</v>
      </c>
      <c r="R8" s="6">
        <v>419.31</v>
      </c>
      <c r="S8" s="6">
        <v>17.686</v>
      </c>
      <c r="T8" s="6">
        <v>159.30000000000001</v>
      </c>
      <c r="U8" s="6">
        <v>13.279</v>
      </c>
      <c r="V8" s="6">
        <v>3.992</v>
      </c>
      <c r="W8" s="6">
        <v>2.092</v>
      </c>
      <c r="X8" s="6">
        <v>32.59</v>
      </c>
      <c r="Y8" s="6">
        <v>296.18000000000001</v>
      </c>
      <c r="Z8" s="6">
        <v>4.93</v>
      </c>
      <c r="AA8" s="6"/>
      <c r="AB8" s="6">
        <v>185.91</v>
      </c>
      <c r="AC8" s="6">
        <v>14.4</v>
      </c>
      <c r="AD8" s="6">
        <v>184.22</v>
      </c>
      <c r="AE8" s="6">
        <v>70.65000000000001</v>
      </c>
      <c r="AF8" s="6">
        <v>77.40000000000001</v>
      </c>
      <c r="AG8" s="6">
        <v>23.8</v>
      </c>
      <c r="AH8" s="6">
        <v>84.42</v>
      </c>
      <c r="AI8" s="6">
        <v>3.56</v>
      </c>
      <c r="AJ8" s="6">
        <v>32.07</v>
      </c>
      <c r="AK8" s="6">
        <v>2.67</v>
      </c>
      <c r="AL8" s="6">
        <v>0.8</v>
      </c>
      <c r="AM8" s="6">
        <v>0.42</v>
      </c>
      <c r="AN8" s="6">
        <v>6.56</v>
      </c>
      <c r="AO8" s="6">
        <v>59.63</v>
      </c>
      <c r="AP8" s="6">
        <v>0.99</v>
      </c>
      <c r="AQ8" s="6"/>
    </row>
    <row r="9" spans="1:43">
      <c r="A9">
        <v>2025</v>
      </c>
      <c r="B9" s="3">
        <v>4998</v>
      </c>
      <c r="C9" s="4">
        <v>957.95000000000005</v>
      </c>
      <c r="D9" s="4">
        <v>2382.5329999999999</v>
      </c>
      <c r="E9" s="4">
        <v>272.44</v>
      </c>
      <c r="F9" s="4">
        <v>3612.92299999999977</v>
      </c>
      <c r="G9" s="4">
        <v>191.66999999999999</v>
      </c>
      <c r="H9" s="4">
        <v>476.69999999999999</v>
      </c>
      <c r="I9" s="4">
        <v>54.51</v>
      </c>
      <c r="J9" s="4">
        <v>722.87</v>
      </c>
      <c r="K9" s="5">
        <v>0.6594</v>
      </c>
      <c r="L9" s="6">
        <v>890.83000000000004</v>
      </c>
      <c r="M9" s="6">
        <v>67.12</v>
      </c>
      <c r="N9" s="6">
        <v>842.039999999999964</v>
      </c>
      <c r="O9" s="6">
        <v>395.24000000000001</v>
      </c>
      <c r="P9" s="6">
        <v>368.38</v>
      </c>
      <c r="Q9" s="6">
        <v>169.422</v>
      </c>
      <c r="R9" s="6">
        <v>387.18000000000001</v>
      </c>
      <c r="S9" s="6">
        <v>17.768</v>
      </c>
      <c r="T9" s="6">
        <v>137.52799999999999</v>
      </c>
      <c r="U9" s="6">
        <v>12.029999999999999</v>
      </c>
      <c r="V9" s="6">
        <v>3.28</v>
      </c>
      <c r="W9" s="6">
        <v>1.896</v>
      </c>
      <c r="X9" s="6">
        <v>43.419</v>
      </c>
      <c r="Y9" s="6">
        <v>272.44</v>
      </c>
      <c r="Z9" s="6">
        <v>4.35</v>
      </c>
      <c r="AA9" s="6"/>
      <c r="AB9" s="6">
        <v>178.24000000000001</v>
      </c>
      <c r="AC9" s="6">
        <v>13.43</v>
      </c>
      <c r="AD9" s="6">
        <v>168.47999999999999</v>
      </c>
      <c r="AE9" s="6">
        <v>79.079999999999998</v>
      </c>
      <c r="AF9" s="6">
        <v>73.70999999999999</v>
      </c>
      <c r="AG9" s="6">
        <v>33.9</v>
      </c>
      <c r="AH9" s="6">
        <v>77.47</v>
      </c>
      <c r="AI9" s="6">
        <v>3.56</v>
      </c>
      <c r="AJ9" s="6">
        <v>27.52</v>
      </c>
      <c r="AK9" s="6">
        <v>2.41</v>
      </c>
      <c r="AL9" s="6">
        <v>0.66</v>
      </c>
      <c r="AM9" s="6">
        <v>0.38</v>
      </c>
      <c r="AN9" s="6">
        <v>8.69</v>
      </c>
      <c r="AO9" s="6">
        <v>54.51</v>
      </c>
      <c r="AP9" s="6">
        <v>0.87</v>
      </c>
      <c r="AQ9" s="6"/>
    </row>
    <row r="12" spans="1:43">
      <c r="A12" s="1" t="s">
        <v>20</v>
      </c>
    </row>
    <row r="13" spans="1:43">
      <c r="A13" s="1" t="s">
        <v>66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72</v>
      </c>
      <c r="G13" s="1" t="s">
        <v>73</v>
      </c>
      <c r="H13" s="1" t="s">
        <v>74</v>
      </c>
      <c r="I13" s="1" t="s">
        <v>75</v>
      </c>
      <c r="J13" s="1" t="s">
        <v>76</v>
      </c>
      <c r="K13" s="1" t="s">
        <v>77</v>
      </c>
      <c r="L13" s="1" t="s">
        <v>78</v>
      </c>
    </row>
    <row r="14" spans="1:43">
      <c r="A14" t="s">
        <v>67</v>
      </c>
      <c r="B14" s="4">
        <v>0.0</v>
      </c>
      <c r="C14" s="4">
        <v>890.83000000000004</v>
      </c>
      <c r="D14" s="4">
        <v>67.12</v>
      </c>
      <c r="E14" s="4">
        <v>842.039999999999964</v>
      </c>
      <c r="F14" s="4">
        <v>395.24000000000001</v>
      </c>
      <c r="G14" s="4">
        <v>368.38</v>
      </c>
      <c r="H14" s="4">
        <v>169.422</v>
      </c>
      <c r="I14" s="4">
        <v>387.18000000000001</v>
      </c>
      <c r="J14" s="4">
        <v>17.768</v>
      </c>
      <c r="K14" s="4">
        <v>202.50299999999999</v>
      </c>
      <c r="L14" s="4">
        <v>272.44</v>
      </c>
    </row>
    <row r="16" spans="1:43">
      <c r="A16" s="1" t="s">
        <v>79</v>
      </c>
    </row>
    <row r="17" spans="1:43">
      <c r="A17" s="2" t="s">
        <v>66</v>
      </c>
      <c r="B17" s="2">
        <v>2024</v>
      </c>
      <c r="C17" s="2">
        <v>2025</v>
      </c>
    </row>
    <row r="18" spans="1:43">
      <c r="A18" t="s">
        <v>68</v>
      </c>
      <c r="B18" s="4">
        <v>0.0</v>
      </c>
      <c r="C18" s="4">
        <v>0.0</v>
      </c>
    </row>
    <row r="19" spans="1:43">
      <c r="A19" t="s">
        <v>80</v>
      </c>
      <c r="B19" s="4">
        <v>0.99</v>
      </c>
      <c r="C19" s="4">
        <v>0.87</v>
      </c>
    </row>
    <row r="20" spans="1:43">
      <c r="A20" t="s">
        <v>78</v>
      </c>
      <c r="B20" s="4">
        <v>59.63</v>
      </c>
      <c r="C20" s="4">
        <v>54.51</v>
      </c>
    </row>
    <row r="21" spans="1:43">
      <c r="A21" t="s">
        <v>81</v>
      </c>
      <c r="B21" s="4">
        <v>6.56</v>
      </c>
      <c r="C21" s="4">
        <v>8.69</v>
      </c>
    </row>
    <row r="22" spans="1:43">
      <c r="A22" t="s">
        <v>82</v>
      </c>
      <c r="B22" s="4">
        <v>0.42</v>
      </c>
      <c r="C22" s="4">
        <v>0.38</v>
      </c>
    </row>
    <row r="23" spans="1:43">
      <c r="A23" t="s">
        <v>83</v>
      </c>
      <c r="B23" s="4">
        <v>0.8</v>
      </c>
      <c r="C23" s="4">
        <v>0.66</v>
      </c>
    </row>
    <row r="24" spans="1:43">
      <c r="A24" t="s">
        <v>84</v>
      </c>
      <c r="B24" s="4">
        <v>2.67</v>
      </c>
      <c r="C24" s="4">
        <v>2.41</v>
      </c>
    </row>
    <row r="25" spans="1:43">
      <c r="A25" t="s">
        <v>85</v>
      </c>
      <c r="B25" s="4">
        <v>32.07</v>
      </c>
      <c r="C25" s="4">
        <v>27.52</v>
      </c>
    </row>
    <row r="26" spans="1:43">
      <c r="A26" t="s">
        <v>76</v>
      </c>
      <c r="B26" s="4">
        <v>3.56</v>
      </c>
      <c r="C26" s="4">
        <v>3.56</v>
      </c>
    </row>
    <row r="27" spans="1:43">
      <c r="A27" t="s">
        <v>75</v>
      </c>
      <c r="B27" s="4">
        <v>84.42</v>
      </c>
      <c r="C27" s="4">
        <v>77.47</v>
      </c>
    </row>
    <row r="28" spans="1:43">
      <c r="A28" t="s">
        <v>74</v>
      </c>
      <c r="B28" s="4">
        <v>23.8</v>
      </c>
      <c r="C28" s="4">
        <v>33.9</v>
      </c>
    </row>
    <row r="29" spans="1:43">
      <c r="A29" t="s">
        <v>73</v>
      </c>
      <c r="B29" s="4">
        <v>77.40000000000001</v>
      </c>
      <c r="C29" s="4">
        <v>73.70999999999999</v>
      </c>
    </row>
    <row r="30" spans="1:43">
      <c r="A30" t="s">
        <v>72</v>
      </c>
      <c r="B30" s="4">
        <v>70.65000000000001</v>
      </c>
      <c r="C30" s="4">
        <v>79.079999999999998</v>
      </c>
    </row>
    <row r="31" spans="1:43">
      <c r="A31" t="s">
        <v>71</v>
      </c>
      <c r="B31" s="4">
        <v>184.22</v>
      </c>
      <c r="C31" s="4">
        <v>168.47999999999999</v>
      </c>
    </row>
    <row r="32" spans="1:43">
      <c r="A32" t="s">
        <v>70</v>
      </c>
      <c r="B32" s="4">
        <v>14.4</v>
      </c>
      <c r="C32" s="4">
        <v>13.43</v>
      </c>
    </row>
    <row r="33" spans="1:43">
      <c r="A33" t="s">
        <v>69</v>
      </c>
      <c r="B33" s="4">
        <v>185.91</v>
      </c>
      <c r="C33" s="4">
        <v>178.24000000000001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Rapport</vt:lpstr>
      <vt:lpstr>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Vaud Stat Déchets</dc:creator>
  <cp:lastModifiedBy>Unknown Creator</cp:lastModifiedBy>
  <dcterms:created xsi:type="dcterms:W3CDTF">2026-10-02T22:12:15+00:00</dcterms:created>
  <dcterms:modified xsi:type="dcterms:W3CDTF">2026-10-02T22:12:15+00:00</dcterms:modified>
  <dc:title>VSD_statistiques_2025_dechpe</dc:title>
  <dc:description/>
  <dc:subject/>
  <cp:keywords/>
  <cp:category/>
</cp:coreProperties>
</file>